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https://colostate-my.sharepoint.com/personal/imj_colostate_edu/Documents/digital measures/2021_Q1_reports/"/>
    </mc:Choice>
  </mc:AlternateContent>
  <xr:revisionPtr revIDLastSave="490" documentId="8_{9A2C4E4C-AA7F-4E1E-8EEB-43ADF5032909}" xr6:coauthVersionLast="47" xr6:coauthVersionMax="47" xr10:uidLastSave="{6498BFF5-5226-4BD2-8C9E-E562EC402482}"/>
  <bookViews>
    <workbookView xWindow="29175" yWindow="180" windowWidth="24480" windowHeight="13935" firstSheet="3" activeTab="4" xr2:uid="{00000000-000D-0000-FFFF-FFFF00000000}"/>
  </bookViews>
  <sheets>
    <sheet name="START HERE (Instructions)" sheetId="2" r:id="rId1"/>
    <sheet name="PRU, PA, &amp; Issue by Location" sheetId="3" r:id="rId2"/>
    <sheet name="Location, Month, PRU" sheetId="4" r:id="rId3"/>
    <sheet name="Location, Month, PA" sheetId="5" r:id="rId4"/>
    <sheet name="Location, Month, Issue" sheetId="11" r:id="rId5"/>
    <sheet name="Consults for Underrep Indiv" sheetId="8" r:id="rId6"/>
    <sheet name="Consults Demographics" sheetId="9" r:id="rId7"/>
    <sheet name="EXTENSION_CONSULTATIONS- Raw" sheetId="1" r:id="rId8"/>
  </sheets>
  <definedNames>
    <definedName name="_xlnm._FilterDatabase" localSheetId="7" hidden="1">'EXTENSION_CONSULTATIONS- Raw'!$A$1:$BG$86</definedName>
  </definedNames>
  <calcPr calcId="191028" calcCompleted="0"/>
  <pivotCaches>
    <pivotCache cacheId="3952" r:id="rId9"/>
    <pivotCache cacheId="3953" r:id="rId10"/>
    <pivotCache cacheId="3954" r:id="rId11"/>
    <pivotCache cacheId="3955" r:id="rId12"/>
    <pivotCache cacheId="3956" r:id="rId13"/>
    <pivotCache cacheId="3957"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9" l="1"/>
  <c r="B23" i="9"/>
  <c r="C22" i="9"/>
  <c r="B22" i="9"/>
</calcChain>
</file>

<file path=xl/sharedStrings.xml><?xml version="1.0" encoding="utf-8"?>
<sst xmlns="http://schemas.openxmlformats.org/spreadsheetml/2006/main" count="1476" uniqueCount="329">
  <si>
    <t>Start Here… things you should know</t>
  </si>
  <si>
    <t>Step 1:</t>
  </si>
  <si>
    <t>Save the Excel file to your desktop so you can work with the information as needed.</t>
  </si>
  <si>
    <t>Step 2:</t>
  </si>
  <si>
    <r>
      <t>Make all changes within Digital Measures.</t>
    </r>
    <r>
      <rPr>
        <sz val="11"/>
        <color rgb="FF000000"/>
        <rFont val="Calibri"/>
        <family val="2"/>
        <scheme val="minor"/>
      </rPr>
      <t xml:space="preserve"> Any changes made to the spreadsheet will not change data within Digital Measures. </t>
    </r>
  </si>
  <si>
    <t>Purpose of sharing reports</t>
  </si>
  <si>
    <t>Purpose of sharing Digital Measures reports is to make data accessible to everyone and to allow individuals to sort data for personal, county, program, and other applications.</t>
  </si>
  <si>
    <t>Tips for how to interact within this workbook</t>
  </si>
  <si>
    <t>General Workbook</t>
  </si>
  <si>
    <t xml:space="preserve"> - Review information already sorted within workbook tabs found below</t>
  </si>
  <si>
    <t xml:space="preserve"> - Some visuals have already been created and can be found within the appropriate tab</t>
  </si>
  <si>
    <t xml:space="preserve"> - Glossary:</t>
  </si>
  <si>
    <t>NUM_CONTACT</t>
  </si>
  <si>
    <t>Total Number of Contacts refers to the number of people to whom you provided consultations. For example, if you provided two consultations to a total of 6 people, you would report 2 as the Number of Consultations Completed and 6 as the Total Number of Contacts.</t>
  </si>
  <si>
    <t>NUM_COMPLETED</t>
  </si>
  <si>
    <t>Number Completed refers to the number of actions/items (such as consultations or presentations) completed. For example, if you provided two consultations to a total of 6 people, you would report 2 as the Number of Consultations Completed and 6 as the Total Number of Contacts.</t>
  </si>
  <si>
    <t>PLANPRIM</t>
  </si>
  <si>
    <t>Program Reporting Unit (PRU)</t>
  </si>
  <si>
    <t>PROGAFFIL</t>
  </si>
  <si>
    <t>Program Affliation (PA)</t>
  </si>
  <si>
    <t>ISSUE_AFILLAFILL</t>
  </si>
  <si>
    <t>Issue Affliation (IA)</t>
  </si>
  <si>
    <t>Raw Data</t>
  </si>
  <si>
    <t xml:space="preserve"> - Use the Sort &amp; Filter drop down button already included in each column heading to sort by ascending or desending information or by using the Filter option found at the bottom of the drop down list</t>
  </si>
  <si>
    <t>Pivot Tables</t>
  </si>
  <si>
    <t xml:space="preserve"> - Use the + / - function to expand (+) or minimize (-) the data associated with those headings</t>
  </si>
  <si>
    <t xml:space="preserve"> - Use the sort &amp; filter drop down button to expand and contract information within a column</t>
  </si>
  <si>
    <t xml:space="preserve"> - Click anywhere in the table to open the pivot table field which allows you to change the fields represented in the table by choosing which components you want to add or remove</t>
  </si>
  <si>
    <t>Notes and Reminders</t>
  </si>
  <si>
    <t xml:space="preserve"> - All data was entered by individuals, if you find information that needs clarification or updating please reach out to the person whose name is associated with that specific data entry</t>
  </si>
  <si>
    <t xml:space="preserve"> - Make all changes in Digital Measures only, changes made to a local spreadsheet will only show up on that specific spreadsheet</t>
  </si>
  <si>
    <t xml:space="preserve"> - Attempts were made to remove outliers to data prior to sharing this information, however, outliers still remain. Please make updates to your reporting within Digital Measures to remove these outliers.</t>
  </si>
  <si>
    <t xml:space="preserve"> - Examples from Publications and Media reporting data that include outliers, missing information, and reporting formats that will be exempt from aggregated data:</t>
  </si>
  <si>
    <t>Type</t>
  </si>
  <si>
    <t>Number Completed</t>
  </si>
  <si>
    <t>Number Viewed</t>
  </si>
  <si>
    <t>Newspaper</t>
  </si>
  <si>
    <t xml:space="preserve"> *indicates 40,000 newspaper publications and is missing number of people who viewed each publication</t>
  </si>
  <si>
    <t>Social Media</t>
  </si>
  <si>
    <t xml:space="preserve"> *indicates an average of 30,000 views for each of the 25 social media posts completed which seems high and may be an outlier </t>
  </si>
  <si>
    <t xml:space="preserve"> *indicates there were 8,392 social media posts but does not include the number of views for these postings, in addition, 8,392 social media posts for the year seems high and may be an outlier</t>
  </si>
  <si>
    <t>Examples of reporting formats that will not be included in aggregated data due to the inclusion of non-numeric information (i.e. letters, punctuation, and extra spaces)</t>
  </si>
  <si>
    <t>Newsletter</t>
  </si>
  <si>
    <t>shared with 100 contacts via email, plus located on website and FaceBook</t>
  </si>
  <si>
    <t>Website</t>
  </si>
  <si>
    <t>10, 435</t>
  </si>
  <si>
    <t>Electronic Publication</t>
  </si>
  <si>
    <t>6.15 k</t>
  </si>
  <si>
    <t>Consultations by PRU by Primary Location</t>
  </si>
  <si>
    <t>Sum of NUM_COMPLETED</t>
  </si>
  <si>
    <t>Sum of NUM_CONTACT</t>
  </si>
  <si>
    <t>Sum of LOCATION_1_NUM_YOUTH</t>
  </si>
  <si>
    <t>Sum of LOCATION_1_NUM_ADULT</t>
  </si>
  <si>
    <t>4-H</t>
  </si>
  <si>
    <t>Cropping Systems</t>
  </si>
  <si>
    <t>Environmental Horticulture</t>
  </si>
  <si>
    <t>Individual, Family and Community Well-Being</t>
  </si>
  <si>
    <t>Livestock &amp; Range</t>
  </si>
  <si>
    <t>Natural Resources</t>
  </si>
  <si>
    <t>Nutrition, Food Safety &amp; Health</t>
  </si>
  <si>
    <t>(blank)</t>
  </si>
  <si>
    <t>Grand Total</t>
  </si>
  <si>
    <t>Consultations by Program Affiliation by Primary Location</t>
  </si>
  <si>
    <t>PROGAFILL</t>
  </si>
  <si>
    <t>Cottage Food Safety</t>
  </si>
  <si>
    <t>Food Safety Works</t>
  </si>
  <si>
    <t>Consultations by Issue Affiliation by Primary Location</t>
  </si>
  <si>
    <t>Agricultural business sustainability</t>
  </si>
  <si>
    <t>Business management for new &amp; beginning farmers</t>
  </si>
  <si>
    <t>Community connectedness</t>
  </si>
  <si>
    <t>Cottage foods</t>
  </si>
  <si>
    <t>Ecosystem sustainability</t>
  </si>
  <si>
    <t>Emergency management</t>
  </si>
  <si>
    <t>Extraordinary opportunities for youth learning</t>
  </si>
  <si>
    <t>Ranch analysis and planning</t>
  </si>
  <si>
    <t>Soil health</t>
  </si>
  <si>
    <t>Youth access, equity, and opportunity</t>
  </si>
  <si>
    <t xml:space="preserve">Consultations by County/Area by Month by PRU </t>
  </si>
  <si>
    <t>DTM_DATE</t>
  </si>
  <si>
    <t>Values</t>
  </si>
  <si>
    <t>January</t>
  </si>
  <si>
    <t>February</t>
  </si>
  <si>
    <t>March</t>
  </si>
  <si>
    <t>December</t>
  </si>
  <si>
    <t>Total Sum of NUM_COMPLETED</t>
  </si>
  <si>
    <t>Total Sum of NUM_CONTACT</t>
  </si>
  <si>
    <t>Total Sum of LOCATION_1_NUM_YOUTH</t>
  </si>
  <si>
    <t>Total Sum of LOCATION_1_NUM_ADULT</t>
  </si>
  <si>
    <t>LOCATION_1_COUNTY</t>
  </si>
  <si>
    <t>Adams</t>
  </si>
  <si>
    <t>Adams Total</t>
  </si>
  <si>
    <t>Arapahoe</t>
  </si>
  <si>
    <t>Arapahoe Total</t>
  </si>
  <si>
    <t>Archuleta</t>
  </si>
  <si>
    <t>Delta</t>
  </si>
  <si>
    <t>Garfield</t>
  </si>
  <si>
    <t>Gilpin</t>
  </si>
  <si>
    <t>Kiowa</t>
  </si>
  <si>
    <t>Lincoln</t>
  </si>
  <si>
    <t>Mesa</t>
  </si>
  <si>
    <t>Montrose</t>
  </si>
  <si>
    <t>Prowers</t>
  </si>
  <si>
    <t>Pueblo</t>
  </si>
  <si>
    <t>Routt</t>
  </si>
  <si>
    <t>Teller</t>
  </si>
  <si>
    <t>Washington</t>
  </si>
  <si>
    <t>Weld</t>
  </si>
  <si>
    <t>Yuma</t>
  </si>
  <si>
    <t>Consultations by County/Area by Month by Program Afilliation</t>
  </si>
  <si>
    <t>Consultations by County/Area by Month by Issue Afilliation</t>
  </si>
  <si>
    <t>Consultations that Significantly Served Underrepresented Individuals by County/Area by PRU by Program Afilliation by Issue Afilliation</t>
  </si>
  <si>
    <t>Count of HISTORY_INDIVIDUAL_TARGET</t>
  </si>
  <si>
    <t>Count of HISTORY_INDIVIDUAL_SERVE</t>
  </si>
  <si>
    <t>(blank) Total</t>
  </si>
  <si>
    <t>4-H Total</t>
  </si>
  <si>
    <t>Consultations by PRU by Hispanic Origin</t>
  </si>
  <si>
    <t>Sum of LOCATION_1_HISPANIC</t>
  </si>
  <si>
    <t>Sum of LOCATION_1_NON_HISPANIC</t>
  </si>
  <si>
    <t>Presentations by Race/Ethnicity by PRU</t>
  </si>
  <si>
    <t>Sum of LOCATION_1_UNIDENTIFIED</t>
  </si>
  <si>
    <t>Count of LOCATION_1_RACE_NATIVE</t>
  </si>
  <si>
    <t>Sum of LOCATION_1_RACE_ASIAN</t>
  </si>
  <si>
    <t>Count of LOCATION_1_RACE_BLACK</t>
  </si>
  <si>
    <t>Count of LOCATION_1_RACE_HAWAI</t>
  </si>
  <si>
    <t>Sum of LOCATION_1_RACE_WHITE</t>
  </si>
  <si>
    <t>Count of LOCATION_1_RACE_TWO</t>
  </si>
  <si>
    <t>Sum of LOCATION_1_RACE_OTHER</t>
  </si>
  <si>
    <t>First Name</t>
  </si>
  <si>
    <t>Last Name</t>
  </si>
  <si>
    <t>Email</t>
  </si>
  <si>
    <t>DTD_DATE</t>
  </si>
  <si>
    <t>DTY_DATE</t>
  </si>
  <si>
    <t>COVID</t>
  </si>
  <si>
    <t>COVID_DESC</t>
  </si>
  <si>
    <t>TITLE</t>
  </si>
  <si>
    <t>PLANSEC</t>
  </si>
  <si>
    <t>COUNTY</t>
  </si>
  <si>
    <t>LOCATION_1_NUM_YOUTH</t>
  </si>
  <si>
    <t>LOCATION_1_NUM_ADULT</t>
  </si>
  <si>
    <t>LOCATION_1_NUM_MALE</t>
  </si>
  <si>
    <t>LOCATION_1_NUM_FEMALE</t>
  </si>
  <si>
    <t>LOCATION_1_NUM_OTHER</t>
  </si>
  <si>
    <t>LOCATION_1_HISPANIC</t>
  </si>
  <si>
    <t>LOCATION_1_NON_HISPANIC</t>
  </si>
  <si>
    <t>LOCATION_1_UNIDENTIFIED</t>
  </si>
  <si>
    <t>LOCATION_1_RACE_NATIVE</t>
  </si>
  <si>
    <t>LOCATION_1_RACE_ASIAN</t>
  </si>
  <si>
    <t>LOCATION_1_RACE_BLACK</t>
  </si>
  <si>
    <t>LOCATION_1_RACE_HAWAI</t>
  </si>
  <si>
    <t>LOCATION_1_RACE_WHITE</t>
  </si>
  <si>
    <t>LOCATION_1_RACE_TWO</t>
  </si>
  <si>
    <t>LOCATION_1_RACE_OTHER</t>
  </si>
  <si>
    <t>COLLABORATOR_1_FACULTY_NAME</t>
  </si>
  <si>
    <t>COLLABORATOR_1_FNAME</t>
  </si>
  <si>
    <t>COLLABORATOR_1_MNAME</t>
  </si>
  <si>
    <t>COLLABORATOR_1_LNAME</t>
  </si>
  <si>
    <t>COLLABORATOR_2_FACULTY_NAME</t>
  </si>
  <si>
    <t>COLLABORATOR_2_FNAME</t>
  </si>
  <si>
    <t>COLLABORATOR_2_MNAME</t>
  </si>
  <si>
    <t>COLLABORATOR_2_LNAME</t>
  </si>
  <si>
    <t>COLLABORATOR_3_FACULTY_NAME</t>
  </si>
  <si>
    <t>COLLABORATOR_3_FNAME</t>
  </si>
  <si>
    <t>COLLABORATOR_3_MNAME</t>
  </si>
  <si>
    <t>COLLABORATOR_3_LNAME</t>
  </si>
  <si>
    <t>COLLABORATOR_4_FACULTY_NAME</t>
  </si>
  <si>
    <t>COLLABORATOR_4_FNAME</t>
  </si>
  <si>
    <t>COLLABORATOR_4_MNAME</t>
  </si>
  <si>
    <t>COLLABORATOR_4_LNAME</t>
  </si>
  <si>
    <t>COLLABORATOR_5_FACULTY_NAME</t>
  </si>
  <si>
    <t>COLLABORATOR_5_FNAME</t>
  </si>
  <si>
    <t>COLLABORATOR_5_MNAME</t>
  </si>
  <si>
    <t>COLLABORATOR_5_LNAME</t>
  </si>
  <si>
    <t>DIV_RELATED</t>
  </si>
  <si>
    <t>HISTORY_INDIVIDUAL_TARGET</t>
  </si>
  <si>
    <t>HISTORY_INDIVIDUAL_SERVE</t>
  </si>
  <si>
    <t>LANG</t>
  </si>
  <si>
    <t>INTE_AES</t>
  </si>
  <si>
    <t>USE_EXTENSION</t>
  </si>
  <si>
    <t>USER_REFERENCE_CREATOR</t>
  </si>
  <si>
    <t>Sheila</t>
  </si>
  <si>
    <t>Beckley</t>
  </si>
  <si>
    <t>sheila.beckley@colostate.edu</t>
  </si>
  <si>
    <t>Colorado Cottage Foods Act</t>
  </si>
  <si>
    <t>Yes</t>
  </si>
  <si>
    <t>Jenny</t>
  </si>
  <si>
    <t>Beiermann</t>
  </si>
  <si>
    <t>jenny.beiermann@colostate.edu</t>
  </si>
  <si>
    <t>Email - Land Rental Rates</t>
  </si>
  <si>
    <t xml:space="preserve">Email - Land Values </t>
  </si>
  <si>
    <t>Email - Financial Management</t>
  </si>
  <si>
    <t>Armstrong Land Purchase Assistance</t>
  </si>
  <si>
    <t>Drew</t>
  </si>
  <si>
    <t>Walters</t>
  </si>
  <si>
    <t>No</t>
  </si>
  <si>
    <t>Phone Call - Leasing Rates</t>
  </si>
  <si>
    <t>Email - Economic Orchard Loss</t>
  </si>
  <si>
    <t>Cropping Systems|Livestock &amp; Range</t>
  </si>
  <si>
    <t>Sherie</t>
  </si>
  <si>
    <t>Caffey</t>
  </si>
  <si>
    <t>Sherie.Caffey@colostate.edu</t>
  </si>
  <si>
    <t>February 2021 contacts</t>
  </si>
  <si>
    <t>Amanda</t>
  </si>
  <si>
    <t>January 2021 contacts</t>
  </si>
  <si>
    <t>Susan</t>
  </si>
  <si>
    <t>Carter</t>
  </si>
  <si>
    <t>susan.carter@colostate.edu</t>
  </si>
  <si>
    <t>Cattle Creek Ranch Sudden Deaths in Herd</t>
  </si>
  <si>
    <t>Robert</t>
  </si>
  <si>
    <t>T</t>
  </si>
  <si>
    <t>Hagenbuch</t>
  </si>
  <si>
    <t>Ragan</t>
  </si>
  <si>
    <t>Franklyn</t>
  </si>
  <si>
    <t>B</t>
  </si>
  <si>
    <t>Garry</t>
  </si>
  <si>
    <t>Amber</t>
  </si>
  <si>
    <t>Comer</t>
  </si>
  <si>
    <t>amber.comer@colostate.edu</t>
  </si>
  <si>
    <t>Catch a Calf Program</t>
  </si>
  <si>
    <t>Jennifer</t>
  </si>
  <si>
    <t>Cook</t>
  </si>
  <si>
    <t>jennifer.cook@colostate.edu</t>
  </si>
  <si>
    <t>Jan-March 2021 Direct Contacts</t>
  </si>
  <si>
    <t>4-H|Environmental Horticulture|Livestock &amp; Range</t>
  </si>
  <si>
    <t>Shaylen</t>
  </si>
  <si>
    <t>Florez</t>
  </si>
  <si>
    <t>shaylen.florez@colostate.edu</t>
  </si>
  <si>
    <t>FCS/General Supers Meeting (via zoom)</t>
  </si>
  <si>
    <t>Companion Animal Committee (via zoom)</t>
  </si>
  <si>
    <t>Todd.Hagenbuch@colostate.edu</t>
  </si>
  <si>
    <t>Dennis</t>
  </si>
  <si>
    <t>Kaan</t>
  </si>
  <si>
    <t>dennis.kaan@colostate.edu</t>
  </si>
  <si>
    <t>Ask An Expert</t>
  </si>
  <si>
    <t>A</t>
  </si>
  <si>
    <t>Laura</t>
  </si>
  <si>
    <t>Krause</t>
  </si>
  <si>
    <t>Laura.Krause@rams.colostate.edu</t>
  </si>
  <si>
    <t>"Colorado Cottage Food Peeps" Facebook contacts</t>
  </si>
  <si>
    <t>Statewide</t>
  </si>
  <si>
    <t>Ann</t>
  </si>
  <si>
    <t>Individual Contact</t>
  </si>
  <si>
    <t>Pressure Gauge Test</t>
  </si>
  <si>
    <t>Ask and Expert Question</t>
  </si>
  <si>
    <t>Stephanie</t>
  </si>
  <si>
    <t>Lamm</t>
  </si>
  <si>
    <t>stephanie.lamm@colostate.edu</t>
  </si>
  <si>
    <t>Johnson Elementary - PBL Presentation Panelist (Topic: Recycling)</t>
  </si>
  <si>
    <t xml:space="preserve">Pomona 3rd &amp; 2nd Grade PBL Project - Coordination Discussions </t>
  </si>
  <si>
    <t>Lisa</t>
  </si>
  <si>
    <t>Franks</t>
  </si>
  <si>
    <t>Meeting with Lillian Power - Career Development</t>
  </si>
  <si>
    <t xml:space="preserve">Nykole Coombs - Questions about the STEM Kit Loan Out Program </t>
  </si>
  <si>
    <t>Embryology Program - Wrap up</t>
  </si>
  <si>
    <t>Jessica</t>
  </si>
  <si>
    <t>Laird</t>
  </si>
  <si>
    <t>STEM Programming - Future Partnerships with CMU</t>
  </si>
  <si>
    <t>Tri River Area</t>
  </si>
  <si>
    <t>Glo-Germ Kit - Johnson Elementary School Consults</t>
  </si>
  <si>
    <t xml:space="preserve">Kim </t>
  </si>
  <si>
    <t>Martin</t>
  </si>
  <si>
    <t>Embryology Program - Equipment part 2 Drop-off</t>
  </si>
  <si>
    <t>Chicken Embryology Program with Pomona (February Consults)</t>
  </si>
  <si>
    <t>Brandon</t>
  </si>
  <si>
    <t>Fouch</t>
  </si>
  <si>
    <t>Embryology Program - Egg Drop off day</t>
  </si>
  <si>
    <t>Embryology Program - Equipment/Lesson Drop off Day</t>
  </si>
  <si>
    <t>Meeting about Chicken Embryology Program (Spring) with Pomona (January Consults)</t>
  </si>
  <si>
    <t>Claudia</t>
  </si>
  <si>
    <t>Meeks</t>
  </si>
  <si>
    <t>claudia.meeks@colostate.edu</t>
  </si>
  <si>
    <t>School Program Consultation - February</t>
  </si>
  <si>
    <t>School Program Consultation - January</t>
  </si>
  <si>
    <t>Ron</t>
  </si>
  <si>
    <t>Meyer</t>
  </si>
  <si>
    <t>rf.meyer@colostate.edu</t>
  </si>
  <si>
    <t>Nitrate Testing of Livestock Feed 2021</t>
  </si>
  <si>
    <t>Kit Carson</t>
  </si>
  <si>
    <t>Scott</t>
  </si>
  <si>
    <t>Stinnett</t>
  </si>
  <si>
    <t>Francis</t>
  </si>
  <si>
    <t>John</t>
  </si>
  <si>
    <t>Murgel</t>
  </si>
  <si>
    <t>john.murgel@colostate.edu</t>
  </si>
  <si>
    <t>2021 Hort Consultations</t>
  </si>
  <si>
    <t>Douglas</t>
  </si>
  <si>
    <t>2021 Natural Resources Consultations</t>
  </si>
  <si>
    <t>Environmental Horticulture|Livestock &amp; Range</t>
  </si>
  <si>
    <t>Mark</t>
  </si>
  <si>
    <t>Platten</t>
  </si>
  <si>
    <t>mark.platten@colostate.edu</t>
  </si>
  <si>
    <t>Working  on resources to help a community with arsenic in their water</t>
  </si>
  <si>
    <t>Food Systems</t>
  </si>
  <si>
    <t>J.</t>
  </si>
  <si>
    <t>Christine</t>
  </si>
  <si>
    <t>Schinzel</t>
  </si>
  <si>
    <t>christine.schinzel@colostate.edu</t>
  </si>
  <si>
    <t>4-H Related Consultations (Clubs, Members, Council, fair, foundation, sale comm.,Volunteer etc.)-Annual Tracking</t>
  </si>
  <si>
    <t>Ind.,Family, Community Well-Being Consultations -Annual Tracking</t>
  </si>
  <si>
    <t>Natural Resources --Annual Tracking</t>
  </si>
  <si>
    <t>scott.stinnett@colostate.edu</t>
  </si>
  <si>
    <t>Travis</t>
  </si>
  <si>
    <t>Taylor</t>
  </si>
  <si>
    <t>travis.taylor@colostate.edu</t>
  </si>
  <si>
    <t>Bucket Calf</t>
  </si>
  <si>
    <t>Goat Questions</t>
  </si>
  <si>
    <t>Feeding Hemp, Livestock Nurtrition</t>
  </si>
  <si>
    <t>drew.jacob.walters@colostate.edu</t>
  </si>
  <si>
    <t>Hay Sample Info</t>
  </si>
  <si>
    <t>January-March Phone</t>
  </si>
  <si>
    <t>Cropping Systems|Environmental Horticulture|Food Systems|Livestock &amp; Range|Natural Resources</t>
  </si>
  <si>
    <t>Eagle Springs Organic - Soil Sampling</t>
  </si>
  <si>
    <t>Pine Sawyer ID in Firewood</t>
  </si>
  <si>
    <t>Environmental Horticulture|Natural Resources</t>
  </si>
  <si>
    <t>Gamble Oak Info - Missouri Heights</t>
  </si>
  <si>
    <t>Cattle Creek Ranch - Soil Sample</t>
  </si>
  <si>
    <t>Jim and Mary Roark Crop Planning</t>
  </si>
  <si>
    <t>Cattle Creek Ranch Water Sample</t>
  </si>
  <si>
    <t>Jim and Mary Roark Soil Sampling</t>
  </si>
  <si>
    <t>Eagle Springs Organic Soil Sampling</t>
  </si>
  <si>
    <t>Eagle Springs Organic Site Assessment</t>
  </si>
  <si>
    <t>Jim and Mary Roark Site Consultation</t>
  </si>
  <si>
    <t>Gus</t>
  </si>
  <si>
    <t>Westerman</t>
  </si>
  <si>
    <t>Beetle Kill Firewood</t>
  </si>
  <si>
    <t>Liz</t>
  </si>
  <si>
    <t>Werner</t>
  </si>
  <si>
    <t>liz.werner@colostate.edu</t>
  </si>
  <si>
    <t>First quarter meetings with/presentations for educators regarding Outreach/Enrichment Program offerings</t>
  </si>
  <si>
    <t>gus.westerman@colostate.edu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</si>
</sst>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BF8F00"/>
      <name val="Arial"/>
      <family val="2"/>
    </font>
    <font>
      <sz val="11"/>
      <color rgb="FF000000"/>
      <name val="Calibri"/>
      <family val="2"/>
      <scheme val="minor"/>
    </font>
    <font>
      <b/>
      <sz val="10"/>
      <name val="Arial"/>
      <family val="2"/>
    </font>
    <font>
      <sz val="10"/>
      <color rgb="FFBF8F00"/>
      <name val="Arial"/>
      <family val="2"/>
    </font>
    <font>
      <b/>
      <sz val="11"/>
      <color rgb="FF00000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thin">
        <color theme="4" tint="0.39997558519241921"/>
      </bottom>
      <diagonal/>
    </border>
    <border>
      <left/>
      <right/>
      <top style="thin">
        <color theme="4" tint="0.3999755851924192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3">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19" fillId="0" borderId="0" xfId="0" applyFont="1"/>
    <xf numFmtId="0" fontId="20" fillId="0" borderId="0" xfId="0" applyFont="1"/>
    <xf numFmtId="0" fontId="21" fillId="0" borderId="0" xfId="0" applyFont="1" applyAlignment="1">
      <alignment horizontal="left"/>
    </xf>
    <xf numFmtId="0" fontId="19" fillId="0" borderId="10" xfId="0" applyFont="1" applyBorder="1"/>
    <xf numFmtId="0" fontId="19" fillId="0" borderId="0" xfId="0" applyFont="1" applyAlignment="1">
      <alignment wrapText="1"/>
    </xf>
    <xf numFmtId="3" fontId="19" fillId="0" borderId="0" xfId="0" applyNumberFormat="1" applyFont="1"/>
    <xf numFmtId="0" fontId="0" fillId="0" borderId="0" xfId="0" pivotButton="1"/>
    <xf numFmtId="0" fontId="0" fillId="0" borderId="0" xfId="0" applyNumberFormat="1"/>
    <xf numFmtId="0" fontId="22" fillId="0" borderId="0" xfId="0" applyFont="1"/>
    <xf numFmtId="0" fontId="16" fillId="33" borderId="11" xfId="0" applyFont="1" applyFill="1" applyBorder="1"/>
    <xf numFmtId="9" fontId="0" fillId="0" borderId="0" xfId="42" applyFont="1"/>
    <xf numFmtId="164" fontId="0" fillId="0" borderId="0" xfId="42" applyNumberFormat="1" applyFont="1"/>
    <xf numFmtId="164" fontId="16" fillId="33" borderId="12" xfId="42" applyNumberFormat="1" applyFont="1" applyFill="1" applyBorder="1"/>
    <xf numFmtId="164" fontId="16" fillId="33" borderId="11" xfId="42" applyNumberFormat="1" applyFont="1" applyFill="1" applyBorder="1"/>
    <xf numFmtId="0" fontId="18" fillId="0" borderId="0" xfId="0" applyFont="1" applyAlignment="1">
      <alignment horizontal="left"/>
    </xf>
    <xf numFmtId="0" fontId="19"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wrapText="1"/>
    </xf>
    <xf numFmtId="0" fontId="23" fillId="0" borderId="0" xfId="0" applyFont="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pivotCacheDefinition" Target="pivotCache/pivotCacheDefinition6.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308.506676041667" createdVersion="7" refreshedVersion="7" minRefreshableVersion="3" recordCount="86" xr:uid="{71D95498-622D-4A5B-A2FA-2B5DCE8A885F}">
  <cacheSource type="worksheet">
    <worksheetSource ref="A1:BG573" sheet="EXTENSION_CONSULTATIONS- Raw"/>
  </cacheSource>
  <cacheFields count="59">
    <cacheField name="First Name" numFmtId="0">
      <sharedItems containsBlank="1"/>
    </cacheField>
    <cacheField name="Last Name" numFmtId="0">
      <sharedItems containsBlank="1"/>
    </cacheField>
    <cacheField name="Email" numFmtId="0">
      <sharedItems containsBlank="1"/>
    </cacheField>
    <cacheField name="DTM_DATE" numFmtId="0">
      <sharedItems containsBlank="1"/>
    </cacheField>
    <cacheField name="DTD_DATE" numFmtId="0">
      <sharedItems containsString="0" containsBlank="1" containsNumber="1" containsInteger="1" minValue="1" maxValue="31"/>
    </cacheField>
    <cacheField name="DTY_DATE" numFmtId="0">
      <sharedItems containsString="0" containsBlank="1" containsNumber="1" containsInteger="1" minValue="2021" maxValue="2021"/>
    </cacheField>
    <cacheField name="COVID" numFmtId="0">
      <sharedItems containsNonDate="0" containsString="0" containsBlank="1"/>
    </cacheField>
    <cacheField name="COVID_DESC" numFmtId="0">
      <sharedItems containsNonDate="0" containsString="0" containsBlank="1"/>
    </cacheField>
    <cacheField name="TITLE" numFmtId="0">
      <sharedItems containsBlank="1"/>
    </cacheField>
    <cacheField name="PLANPRIM" numFmtId="0">
      <sharedItems containsBlank="1" count="8">
        <s v="Nutrition, Food Safety &amp; Health"/>
        <s v="Cropping Systems"/>
        <s v="Livestock &amp; Range"/>
        <s v="Environmental Horticulture"/>
        <s v="4-H"/>
        <s v="Natural Resources"/>
        <s v="Individual, Family and Community Well-Being"/>
        <m/>
      </sharedItems>
    </cacheField>
    <cacheField name="PLANSEC" numFmtId="0">
      <sharedItems containsBlank="1"/>
    </cacheField>
    <cacheField name="PROGAFILL" numFmtId="0">
      <sharedItems containsBlank="1"/>
    </cacheField>
    <cacheField name="ISSUE_AFILLAFILL" numFmtId="0">
      <sharedItems containsBlank="1"/>
    </cacheField>
    <cacheField name="COUNTY" numFmtId="0">
      <sharedItems containsBlank="1"/>
    </cacheField>
    <cacheField name="NUM_COMPLETED" numFmtId="0">
      <sharedItems containsString="0" containsBlank="1" containsNumber="1" containsInteger="1" minValue="1" maxValue="165"/>
    </cacheField>
    <cacheField name="NUM_CONTACT" numFmtId="0">
      <sharedItems containsString="0" containsBlank="1" containsNumber="1" containsInteger="1" minValue="1" maxValue="165"/>
    </cacheField>
    <cacheField name="LOCATION_1_COUNTY" numFmtId="0">
      <sharedItems containsBlank="1"/>
    </cacheField>
    <cacheField name="LOCATION_1_NUM_YOUTH" numFmtId="0">
      <sharedItems containsString="0" containsBlank="1" containsNumber="1" containsInteger="1" minValue="0" maxValue="17"/>
    </cacheField>
    <cacheField name="LOCATION_1_NUM_ADULT" numFmtId="0">
      <sharedItems containsString="0" containsBlank="1" containsNumber="1" containsInteger="1" minValue="1" maxValue="84"/>
    </cacheField>
    <cacheField name="LOCATION_1_NUM_MALE" numFmtId="0">
      <sharedItems containsString="0" containsBlank="1" containsNumber="1" containsInteger="1" minValue="1" maxValue="29"/>
    </cacheField>
    <cacheField name="LOCATION_1_NUM_FEMALE" numFmtId="0">
      <sharedItems containsString="0" containsBlank="1" containsNumber="1" containsInteger="1" minValue="1" maxValue="52"/>
    </cacheField>
    <cacheField name="LOCATION_1_NUM_OTHER" numFmtId="0">
      <sharedItems containsNonDate="0" containsString="0" containsBlank="1"/>
    </cacheField>
    <cacheField name="LOCATION_1_HISPANIC" numFmtId="0">
      <sharedItems containsString="0" containsBlank="1" containsNumber="1" containsInteger="1" minValue="1" maxValue="1"/>
    </cacheField>
    <cacheField name="LOCATION_1_NON_HISPANIC" numFmtId="0">
      <sharedItems containsString="0" containsBlank="1" containsNumber="1" containsInteger="1" minValue="1" maxValue="1"/>
    </cacheField>
    <cacheField name="LOCATION_1_UNIDENTIFIED" numFmtId="0">
      <sharedItems containsString="0" containsBlank="1" containsNumber="1" containsInteger="1" minValue="10" maxValue="14"/>
    </cacheField>
    <cacheField name="LOCATION_1_RACE_NATIVE" numFmtId="0">
      <sharedItems containsNonDate="0" containsString="0" containsBlank="1"/>
    </cacheField>
    <cacheField name="LOCATION_1_RACE_ASIAN" numFmtId="0">
      <sharedItems containsString="0" containsBlank="1" containsNumber="1" containsInteger="1" minValue="1" maxValue="1"/>
    </cacheField>
    <cacheField name="LOCATION_1_RACE_BLACK" numFmtId="0">
      <sharedItems containsNonDate="0" containsString="0" containsBlank="1"/>
    </cacheField>
    <cacheField name="LOCATION_1_RACE_HAWAI" numFmtId="0">
      <sharedItems containsNonDate="0" containsString="0" containsBlank="1"/>
    </cacheField>
    <cacheField name="LOCATION_1_RACE_WHITE" numFmtId="0">
      <sharedItems containsString="0" containsBlank="1" containsNumber="1" containsInteger="1" minValue="1" maxValue="1"/>
    </cacheField>
    <cacheField name="LOCATION_1_RACE_TWO" numFmtId="0">
      <sharedItems containsNonDate="0" containsString="0" containsBlank="1"/>
    </cacheField>
    <cacheField name="LOCATION_1_RACE_OTHER" numFmtId="0">
      <sharedItems containsString="0" containsBlank="1" containsNumber="1" containsInteger="1" minValue="10" maxValue="14"/>
    </cacheField>
    <cacheField name="COLLABORATOR_1_FACULTY_NAME" numFmtId="0">
      <sharedItems containsString="0" containsBlank="1" containsNumber="1" containsInteger="1" minValue="1829959" maxValue="2292890"/>
    </cacheField>
    <cacheField name="COLLABORATOR_1_FNAME" numFmtId="0">
      <sharedItems containsBlank="1"/>
    </cacheField>
    <cacheField name="COLLABORATOR_1_MNAME" numFmtId="0">
      <sharedItems containsBlank="1"/>
    </cacheField>
    <cacheField name="COLLABORATOR_1_LNAME" numFmtId="0">
      <sharedItems containsBlank="1"/>
    </cacheField>
    <cacheField name="COLLABORATOR_2_FACULTY_NAME" numFmtId="0">
      <sharedItems containsString="0" containsBlank="1" containsNumber="1" containsInteger="1" minValue="1958682" maxValue="2227461"/>
    </cacheField>
    <cacheField name="COLLABORATOR_2_FNAME" numFmtId="0">
      <sharedItems containsBlank="1"/>
    </cacheField>
    <cacheField name="COLLABORATOR_2_MNAME" numFmtId="0">
      <sharedItems containsBlank="1"/>
    </cacheField>
    <cacheField name="COLLABORATOR_2_LNAME" numFmtId="0">
      <sharedItems containsBlank="1"/>
    </cacheField>
    <cacheField name="COLLABORATOR_3_FACULTY_NAME" numFmtId="0">
      <sharedItems containsString="0" containsBlank="1" containsNumber="1" containsInteger="1" minValue="2227446" maxValue="2227446"/>
    </cacheField>
    <cacheField name="COLLABORATOR_3_FNAME" numFmtId="0">
      <sharedItems containsBlank="1"/>
    </cacheField>
    <cacheField name="COLLABORATOR_3_MNAME" numFmtId="0">
      <sharedItems containsNonDate="0" containsString="0" containsBlank="1"/>
    </cacheField>
    <cacheField name="COLLABORATOR_3_LNAME" numFmtId="0">
      <sharedItems containsBlank="1"/>
    </cacheField>
    <cacheField name="COLLABORATOR_4_FACULTY_NAME" numFmtId="0">
      <sharedItems containsString="0" containsBlank="1" containsNumber="1" containsInteger="1" minValue="1443154" maxValue="1443154"/>
    </cacheField>
    <cacheField name="COLLABORATOR_4_FNAME" numFmtId="0">
      <sharedItems containsBlank="1"/>
    </cacheField>
    <cacheField name="COLLABORATOR_4_MNAME" numFmtId="0">
      <sharedItems containsBlank="1"/>
    </cacheField>
    <cacheField name="COLLABORATOR_4_LNAME" numFmtId="0">
      <sharedItems containsBlank="1"/>
    </cacheField>
    <cacheField name="COLLABORATOR_5_FACULTY_NAME" numFmtId="0">
      <sharedItems containsString="0" containsBlank="1" containsNumber="1" containsInteger="1" minValue="1443456" maxValue="1443456"/>
    </cacheField>
    <cacheField name="COLLABORATOR_5_FNAME" numFmtId="0">
      <sharedItems containsBlank="1"/>
    </cacheField>
    <cacheField name="COLLABORATOR_5_MNAME" numFmtId="0">
      <sharedItems containsBlank="1"/>
    </cacheField>
    <cacheField name="COLLABORATOR_5_LNAME" numFmtId="0">
      <sharedItems containsBlank="1"/>
    </cacheField>
    <cacheField name="DIV_RELATED" numFmtId="0">
      <sharedItems containsBlank="1"/>
    </cacheField>
    <cacheField name="HISTORY_INDIVIDUAL_TARGET" numFmtId="0">
      <sharedItems containsBlank="1"/>
    </cacheField>
    <cacheField name="HISTORY_INDIVIDUAL_SERVE" numFmtId="0">
      <sharedItems containsBlank="1"/>
    </cacheField>
    <cacheField name="LANG" numFmtId="0">
      <sharedItems containsNonDate="0" containsString="0" containsBlank="1"/>
    </cacheField>
    <cacheField name="INTE_AES" numFmtId="0">
      <sharedItems containsNonDate="0" containsString="0" containsBlank="1"/>
    </cacheField>
    <cacheField name="USE_EXTENSION" numFmtId="0">
      <sharedItems containsBlank="1"/>
    </cacheField>
    <cacheField name="USER_REFERENCE_CREATOR"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308.508154861112" createdVersion="7" refreshedVersion="7" minRefreshableVersion="3" recordCount="86" xr:uid="{230FD31C-1CCB-4CC7-B2DF-DD543092E0D3}">
  <cacheSource type="worksheet">
    <worksheetSource ref="A1:BG338" sheet="EXTENSION_CONSULTATIONS- Raw"/>
  </cacheSource>
  <cacheFields count="59">
    <cacheField name="First Name" numFmtId="0">
      <sharedItems containsBlank="1"/>
    </cacheField>
    <cacheField name="Last Name" numFmtId="0">
      <sharedItems containsBlank="1"/>
    </cacheField>
    <cacheField name="Email" numFmtId="0">
      <sharedItems containsBlank="1"/>
    </cacheField>
    <cacheField name="DTM_DATE" numFmtId="0">
      <sharedItems containsBlank="1"/>
    </cacheField>
    <cacheField name="DTD_DATE" numFmtId="0">
      <sharedItems containsString="0" containsBlank="1" containsNumber="1" containsInteger="1" minValue="1" maxValue="31"/>
    </cacheField>
    <cacheField name="DTY_DATE" numFmtId="0">
      <sharedItems containsString="0" containsBlank="1" containsNumber="1" containsInteger="1" minValue="2021" maxValue="2021"/>
    </cacheField>
    <cacheField name="COVID" numFmtId="0">
      <sharedItems containsNonDate="0" containsString="0" containsBlank="1"/>
    </cacheField>
    <cacheField name="COVID_DESC" numFmtId="0">
      <sharedItems containsNonDate="0" containsString="0" containsBlank="1"/>
    </cacheField>
    <cacheField name="TITLE" numFmtId="0">
      <sharedItems containsBlank="1"/>
    </cacheField>
    <cacheField name="PLANPRIM" numFmtId="0">
      <sharedItems containsBlank="1"/>
    </cacheField>
    <cacheField name="PLANSEC" numFmtId="0">
      <sharedItems containsBlank="1"/>
    </cacheField>
    <cacheField name="PROGAFILL" numFmtId="0">
      <sharedItems containsBlank="1" count="3">
        <m/>
        <s v="Cottage Food Safety"/>
        <s v="Food Safety Works"/>
      </sharedItems>
    </cacheField>
    <cacheField name="ISSUE_AFILLAFILL" numFmtId="0">
      <sharedItems containsBlank="1" count="11">
        <m/>
        <s v="Agricultural business sustainability"/>
        <s v="Business management for new &amp; beginning farmers"/>
        <s v="Emergency management"/>
        <s v="Cottage foods"/>
        <s v="Community connectedness"/>
        <s v="Extraordinary opportunities for youth learning"/>
        <s v="Youth access, equity, and opportunity"/>
        <s v="Ecosystem sustainability"/>
        <s v="Ranch analysis and planning"/>
        <s v="Soil health"/>
      </sharedItems>
    </cacheField>
    <cacheField name="COUNTY" numFmtId="0">
      <sharedItems containsBlank="1"/>
    </cacheField>
    <cacheField name="NUM_COMPLETED" numFmtId="0">
      <sharedItems containsString="0" containsBlank="1" containsNumber="1" containsInteger="1" minValue="1" maxValue="165"/>
    </cacheField>
    <cacheField name="NUM_CONTACT" numFmtId="0">
      <sharedItems containsString="0" containsBlank="1" containsNumber="1" containsInteger="1" minValue="1" maxValue="165"/>
    </cacheField>
    <cacheField name="LOCATION_1_COUNTY" numFmtId="0">
      <sharedItems containsBlank="1"/>
    </cacheField>
    <cacheField name="LOCATION_1_NUM_YOUTH" numFmtId="0">
      <sharedItems containsString="0" containsBlank="1" containsNumber="1" containsInteger="1" minValue="0" maxValue="17"/>
    </cacheField>
    <cacheField name="LOCATION_1_NUM_ADULT" numFmtId="0">
      <sharedItems containsString="0" containsBlank="1" containsNumber="1" containsInteger="1" minValue="1" maxValue="84"/>
    </cacheField>
    <cacheField name="LOCATION_1_NUM_MALE" numFmtId="0">
      <sharedItems containsString="0" containsBlank="1" containsNumber="1" containsInteger="1" minValue="1" maxValue="29"/>
    </cacheField>
    <cacheField name="LOCATION_1_NUM_FEMALE" numFmtId="0">
      <sharedItems containsString="0" containsBlank="1" containsNumber="1" containsInteger="1" minValue="1" maxValue="52"/>
    </cacheField>
    <cacheField name="LOCATION_1_NUM_OTHER" numFmtId="0">
      <sharedItems containsNonDate="0" containsString="0" containsBlank="1"/>
    </cacheField>
    <cacheField name="LOCATION_1_HISPANIC" numFmtId="0">
      <sharedItems containsString="0" containsBlank="1" containsNumber="1" containsInteger="1" minValue="1" maxValue="1"/>
    </cacheField>
    <cacheField name="LOCATION_1_NON_HISPANIC" numFmtId="0">
      <sharedItems containsString="0" containsBlank="1" containsNumber="1" containsInteger="1" minValue="1" maxValue="1"/>
    </cacheField>
    <cacheField name="LOCATION_1_UNIDENTIFIED" numFmtId="0">
      <sharedItems containsString="0" containsBlank="1" containsNumber="1" containsInteger="1" minValue="10" maxValue="14"/>
    </cacheField>
    <cacheField name="LOCATION_1_RACE_NATIVE" numFmtId="0">
      <sharedItems containsNonDate="0" containsString="0" containsBlank="1"/>
    </cacheField>
    <cacheField name="LOCATION_1_RACE_ASIAN" numFmtId="0">
      <sharedItems containsString="0" containsBlank="1" containsNumber="1" containsInteger="1" minValue="1" maxValue="1"/>
    </cacheField>
    <cacheField name="LOCATION_1_RACE_BLACK" numFmtId="0">
      <sharedItems containsNonDate="0" containsString="0" containsBlank="1"/>
    </cacheField>
    <cacheField name="LOCATION_1_RACE_HAWAI" numFmtId="0">
      <sharedItems containsNonDate="0" containsString="0" containsBlank="1"/>
    </cacheField>
    <cacheField name="LOCATION_1_RACE_WHITE" numFmtId="0">
      <sharedItems containsString="0" containsBlank="1" containsNumber="1" containsInteger="1" minValue="1" maxValue="1"/>
    </cacheField>
    <cacheField name="LOCATION_1_RACE_TWO" numFmtId="0">
      <sharedItems containsNonDate="0" containsString="0" containsBlank="1"/>
    </cacheField>
    <cacheField name="LOCATION_1_RACE_OTHER" numFmtId="0">
      <sharedItems containsString="0" containsBlank="1" containsNumber="1" containsInteger="1" minValue="10" maxValue="14"/>
    </cacheField>
    <cacheField name="COLLABORATOR_1_FACULTY_NAME" numFmtId="0">
      <sharedItems containsString="0" containsBlank="1" containsNumber="1" containsInteger="1" minValue="1829959" maxValue="2292890"/>
    </cacheField>
    <cacheField name="COLLABORATOR_1_FNAME" numFmtId="0">
      <sharedItems containsBlank="1"/>
    </cacheField>
    <cacheField name="COLLABORATOR_1_MNAME" numFmtId="0">
      <sharedItems containsBlank="1"/>
    </cacheField>
    <cacheField name="COLLABORATOR_1_LNAME" numFmtId="0">
      <sharedItems containsBlank="1"/>
    </cacheField>
    <cacheField name="COLLABORATOR_2_FACULTY_NAME" numFmtId="0">
      <sharedItems containsString="0" containsBlank="1" containsNumber="1" containsInteger="1" minValue="1958682" maxValue="2227461"/>
    </cacheField>
    <cacheField name="COLLABORATOR_2_FNAME" numFmtId="0">
      <sharedItems containsBlank="1"/>
    </cacheField>
    <cacheField name="COLLABORATOR_2_MNAME" numFmtId="0">
      <sharedItems containsBlank="1"/>
    </cacheField>
    <cacheField name="COLLABORATOR_2_LNAME" numFmtId="0">
      <sharedItems containsBlank="1"/>
    </cacheField>
    <cacheField name="COLLABORATOR_3_FACULTY_NAME" numFmtId="0">
      <sharedItems containsString="0" containsBlank="1" containsNumber="1" containsInteger="1" minValue="2227446" maxValue="2227446"/>
    </cacheField>
    <cacheField name="COLLABORATOR_3_FNAME" numFmtId="0">
      <sharedItems containsBlank="1"/>
    </cacheField>
    <cacheField name="COLLABORATOR_3_MNAME" numFmtId="0">
      <sharedItems containsNonDate="0" containsString="0" containsBlank="1"/>
    </cacheField>
    <cacheField name="COLLABORATOR_3_LNAME" numFmtId="0">
      <sharedItems containsBlank="1"/>
    </cacheField>
    <cacheField name="COLLABORATOR_4_FACULTY_NAME" numFmtId="0">
      <sharedItems containsString="0" containsBlank="1" containsNumber="1" containsInteger="1" minValue="1443154" maxValue="1443154"/>
    </cacheField>
    <cacheField name="COLLABORATOR_4_FNAME" numFmtId="0">
      <sharedItems containsBlank="1"/>
    </cacheField>
    <cacheField name="COLLABORATOR_4_MNAME" numFmtId="0">
      <sharedItems containsBlank="1"/>
    </cacheField>
    <cacheField name="COLLABORATOR_4_LNAME" numFmtId="0">
      <sharedItems containsBlank="1"/>
    </cacheField>
    <cacheField name="COLLABORATOR_5_FACULTY_NAME" numFmtId="0">
      <sharedItems containsString="0" containsBlank="1" containsNumber="1" containsInteger="1" minValue="1443456" maxValue="1443456"/>
    </cacheField>
    <cacheField name="COLLABORATOR_5_FNAME" numFmtId="0">
      <sharedItems containsBlank="1"/>
    </cacheField>
    <cacheField name="COLLABORATOR_5_MNAME" numFmtId="0">
      <sharedItems containsBlank="1"/>
    </cacheField>
    <cacheField name="COLLABORATOR_5_LNAME" numFmtId="0">
      <sharedItems containsBlank="1"/>
    </cacheField>
    <cacheField name="DIV_RELATED" numFmtId="0">
      <sharedItems containsBlank="1"/>
    </cacheField>
    <cacheField name="HISTORY_INDIVIDUAL_TARGET" numFmtId="0">
      <sharedItems containsBlank="1"/>
    </cacheField>
    <cacheField name="HISTORY_INDIVIDUAL_SERVE" numFmtId="0">
      <sharedItems containsBlank="1"/>
    </cacheField>
    <cacheField name="LANG" numFmtId="0">
      <sharedItems containsNonDate="0" containsString="0" containsBlank="1"/>
    </cacheField>
    <cacheField name="INTE_AES" numFmtId="0">
      <sharedItems containsNonDate="0" containsString="0" containsBlank="1"/>
    </cacheField>
    <cacheField name="USE_EXTENSION" numFmtId="0">
      <sharedItems containsBlank="1"/>
    </cacheField>
    <cacheField name="USER_REFERENCE_CREATOR"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308.509421759256" createdVersion="7" refreshedVersion="7" minRefreshableVersion="3" recordCount="86" xr:uid="{72A02BD3-DF0E-4CD1-863A-85F8F745B74F}">
  <cacheSource type="worksheet">
    <worksheetSource ref="A1:BG92" sheet="EXTENSION_CONSULTATIONS- Raw"/>
  </cacheSource>
  <cacheFields count="59">
    <cacheField name="First Name" numFmtId="0">
      <sharedItems containsBlank="1"/>
    </cacheField>
    <cacheField name="Last Name" numFmtId="0">
      <sharedItems containsBlank="1"/>
    </cacheField>
    <cacheField name="Email" numFmtId="0">
      <sharedItems containsBlank="1"/>
    </cacheField>
    <cacheField name="DTM_DATE" numFmtId="0">
      <sharedItems containsBlank="1" count="5">
        <s v="January"/>
        <s v="March"/>
        <s v="February"/>
        <s v="December"/>
        <m/>
      </sharedItems>
    </cacheField>
    <cacheField name="DTD_DATE" numFmtId="0">
      <sharedItems containsString="0" containsBlank="1" containsNumber="1" containsInteger="1" minValue="1" maxValue="31"/>
    </cacheField>
    <cacheField name="DTY_DATE" numFmtId="0">
      <sharedItems containsString="0" containsBlank="1" containsNumber="1" containsInteger="1" minValue="2021" maxValue="2021"/>
    </cacheField>
    <cacheField name="COVID" numFmtId="0">
      <sharedItems containsNonDate="0" containsString="0" containsBlank="1"/>
    </cacheField>
    <cacheField name="COVID_DESC" numFmtId="0">
      <sharedItems containsNonDate="0" containsString="0" containsBlank="1"/>
    </cacheField>
    <cacheField name="TITLE" numFmtId="0">
      <sharedItems containsBlank="1"/>
    </cacheField>
    <cacheField name="PLANPRIM" numFmtId="0">
      <sharedItems containsBlank="1" count="8">
        <s v="Nutrition, Food Safety &amp; Health"/>
        <s v="Cropping Systems"/>
        <s v="Livestock &amp; Range"/>
        <s v="Environmental Horticulture"/>
        <s v="4-H"/>
        <s v="Natural Resources"/>
        <s v="Individual, Family and Community Well-Being"/>
        <m/>
      </sharedItems>
    </cacheField>
    <cacheField name="PLANSEC" numFmtId="0">
      <sharedItems containsBlank="1"/>
    </cacheField>
    <cacheField name="PROGAFILL" numFmtId="0">
      <sharedItems containsBlank="1"/>
    </cacheField>
    <cacheField name="ISSUE_AFILLAFILL" numFmtId="0">
      <sharedItems containsBlank="1"/>
    </cacheField>
    <cacheField name="COUNTY" numFmtId="0">
      <sharedItems containsBlank="1" count="20">
        <m/>
        <s v="Delta"/>
        <s v="Kiowa"/>
        <s v="Archuleta"/>
        <s v="Routt"/>
        <s v="Mesa"/>
        <s v="Pueblo"/>
        <s v="Gilpin"/>
        <s v="Arapahoe"/>
        <s v="Statewide"/>
        <s v="Montrose"/>
        <s v="Tri River Area"/>
        <s v="Kit Carson"/>
        <s v="Douglas"/>
        <s v="Teller"/>
        <s v="Lincoln"/>
        <s v="Yuma"/>
        <s v="Washington"/>
        <s v="Garfield"/>
        <s v="Adams"/>
      </sharedItems>
    </cacheField>
    <cacheField name="NUM_COMPLETED" numFmtId="0">
      <sharedItems containsString="0" containsBlank="1" containsNumber="1" containsInteger="1" minValue="1" maxValue="165"/>
    </cacheField>
    <cacheField name="NUM_CONTACT" numFmtId="0">
      <sharedItems containsString="0" containsBlank="1" containsNumber="1" containsInteger="1" minValue="1" maxValue="165"/>
    </cacheField>
    <cacheField name="LOCATION_1_COUNTY" numFmtId="0">
      <sharedItems containsBlank="1" count="18">
        <s v="Weld"/>
        <s v="Delta"/>
        <s v="Kiowa"/>
        <s v="Archuleta"/>
        <s v="Garfield"/>
        <s v="Routt"/>
        <s v="Mesa"/>
        <s v="Pueblo"/>
        <s v="Prowers"/>
        <s v="Gilpin"/>
        <s v="Arapahoe"/>
        <s v="Yuma"/>
        <m/>
        <s v="Montrose"/>
        <s v="Teller"/>
        <s v="Lincoln"/>
        <s v="Washington"/>
        <s v="Adams"/>
      </sharedItems>
    </cacheField>
    <cacheField name="LOCATION_1_NUM_YOUTH" numFmtId="0">
      <sharedItems containsString="0" containsBlank="1" containsNumber="1" containsInteger="1" minValue="0" maxValue="17"/>
    </cacheField>
    <cacheField name="LOCATION_1_NUM_ADULT" numFmtId="0">
      <sharedItems containsString="0" containsBlank="1" containsNumber="1" containsInteger="1" minValue="1" maxValue="84"/>
    </cacheField>
    <cacheField name="LOCATION_1_NUM_MALE" numFmtId="0">
      <sharedItems containsString="0" containsBlank="1" containsNumber="1" containsInteger="1" minValue="1" maxValue="29"/>
    </cacheField>
    <cacheField name="LOCATION_1_NUM_FEMALE" numFmtId="0">
      <sharedItems containsString="0" containsBlank="1" containsNumber="1" containsInteger="1" minValue="1" maxValue="52"/>
    </cacheField>
    <cacheField name="LOCATION_1_NUM_OTHER" numFmtId="0">
      <sharedItems containsNonDate="0" containsString="0" containsBlank="1"/>
    </cacheField>
    <cacheField name="LOCATION_1_HISPANIC" numFmtId="0">
      <sharedItems containsString="0" containsBlank="1" containsNumber="1" containsInteger="1" minValue="1" maxValue="1"/>
    </cacheField>
    <cacheField name="LOCATION_1_NON_HISPANIC" numFmtId="0">
      <sharedItems containsString="0" containsBlank="1" containsNumber="1" containsInteger="1" minValue="1" maxValue="1"/>
    </cacheField>
    <cacheField name="LOCATION_1_UNIDENTIFIED" numFmtId="0">
      <sharedItems containsString="0" containsBlank="1" containsNumber="1" containsInteger="1" minValue="10" maxValue="14"/>
    </cacheField>
    <cacheField name="LOCATION_1_RACE_NATIVE" numFmtId="0">
      <sharedItems containsNonDate="0" containsString="0" containsBlank="1"/>
    </cacheField>
    <cacheField name="LOCATION_1_RACE_ASIAN" numFmtId="0">
      <sharedItems containsString="0" containsBlank="1" containsNumber="1" containsInteger="1" minValue="1" maxValue="1"/>
    </cacheField>
    <cacheField name="LOCATION_1_RACE_BLACK" numFmtId="0">
      <sharedItems containsNonDate="0" containsString="0" containsBlank="1"/>
    </cacheField>
    <cacheField name="LOCATION_1_RACE_HAWAI" numFmtId="0">
      <sharedItems containsNonDate="0" containsString="0" containsBlank="1"/>
    </cacheField>
    <cacheField name="LOCATION_1_RACE_WHITE" numFmtId="0">
      <sharedItems containsString="0" containsBlank="1" containsNumber="1" containsInteger="1" minValue="1" maxValue="1"/>
    </cacheField>
    <cacheField name="LOCATION_1_RACE_TWO" numFmtId="0">
      <sharedItems containsNonDate="0" containsString="0" containsBlank="1"/>
    </cacheField>
    <cacheField name="LOCATION_1_RACE_OTHER" numFmtId="0">
      <sharedItems containsString="0" containsBlank="1" containsNumber="1" containsInteger="1" minValue="10" maxValue="14"/>
    </cacheField>
    <cacheField name="COLLABORATOR_1_FACULTY_NAME" numFmtId="0">
      <sharedItems containsString="0" containsBlank="1" containsNumber="1" containsInteger="1" minValue="1829959" maxValue="2292890"/>
    </cacheField>
    <cacheField name="COLLABORATOR_1_FNAME" numFmtId="0">
      <sharedItems containsBlank="1"/>
    </cacheField>
    <cacheField name="COLLABORATOR_1_MNAME" numFmtId="0">
      <sharedItems containsBlank="1"/>
    </cacheField>
    <cacheField name="COLLABORATOR_1_LNAME" numFmtId="0">
      <sharedItems containsBlank="1"/>
    </cacheField>
    <cacheField name="COLLABORATOR_2_FACULTY_NAME" numFmtId="0">
      <sharedItems containsString="0" containsBlank="1" containsNumber="1" containsInteger="1" minValue="1958682" maxValue="2227461"/>
    </cacheField>
    <cacheField name="COLLABORATOR_2_FNAME" numFmtId="0">
      <sharedItems containsBlank="1"/>
    </cacheField>
    <cacheField name="COLLABORATOR_2_MNAME" numFmtId="0">
      <sharedItems containsBlank="1"/>
    </cacheField>
    <cacheField name="COLLABORATOR_2_LNAME" numFmtId="0">
      <sharedItems containsBlank="1"/>
    </cacheField>
    <cacheField name="COLLABORATOR_3_FACULTY_NAME" numFmtId="0">
      <sharedItems containsString="0" containsBlank="1" containsNumber="1" containsInteger="1" minValue="2227446" maxValue="2227446"/>
    </cacheField>
    <cacheField name="COLLABORATOR_3_FNAME" numFmtId="0">
      <sharedItems containsBlank="1"/>
    </cacheField>
    <cacheField name="COLLABORATOR_3_MNAME" numFmtId="0">
      <sharedItems containsNonDate="0" containsString="0" containsBlank="1"/>
    </cacheField>
    <cacheField name="COLLABORATOR_3_LNAME" numFmtId="0">
      <sharedItems containsBlank="1"/>
    </cacheField>
    <cacheField name="COLLABORATOR_4_FACULTY_NAME" numFmtId="0">
      <sharedItems containsString="0" containsBlank="1" containsNumber="1" containsInteger="1" minValue="1443154" maxValue="1443154"/>
    </cacheField>
    <cacheField name="COLLABORATOR_4_FNAME" numFmtId="0">
      <sharedItems containsBlank="1"/>
    </cacheField>
    <cacheField name="COLLABORATOR_4_MNAME" numFmtId="0">
      <sharedItems containsBlank="1"/>
    </cacheField>
    <cacheField name="COLLABORATOR_4_LNAME" numFmtId="0">
      <sharedItems containsBlank="1"/>
    </cacheField>
    <cacheField name="COLLABORATOR_5_FACULTY_NAME" numFmtId="0">
      <sharedItems containsString="0" containsBlank="1" containsNumber="1" containsInteger="1" minValue="1443456" maxValue="1443456"/>
    </cacheField>
    <cacheField name="COLLABORATOR_5_FNAME" numFmtId="0">
      <sharedItems containsBlank="1"/>
    </cacheField>
    <cacheField name="COLLABORATOR_5_MNAME" numFmtId="0">
      <sharedItems containsBlank="1"/>
    </cacheField>
    <cacheField name="COLLABORATOR_5_LNAME" numFmtId="0">
      <sharedItems containsBlank="1"/>
    </cacheField>
    <cacheField name="DIV_RELATED" numFmtId="0">
      <sharedItems containsBlank="1"/>
    </cacheField>
    <cacheField name="HISTORY_INDIVIDUAL_TARGET" numFmtId="0">
      <sharedItems containsBlank="1"/>
    </cacheField>
    <cacheField name="HISTORY_INDIVIDUAL_SERVE" numFmtId="0">
      <sharedItems containsBlank="1"/>
    </cacheField>
    <cacheField name="LANG" numFmtId="0">
      <sharedItems containsNonDate="0" containsString="0" containsBlank="1"/>
    </cacheField>
    <cacheField name="INTE_AES" numFmtId="0">
      <sharedItems containsNonDate="0" containsString="0" containsBlank="1"/>
    </cacheField>
    <cacheField name="USE_EXTENSION" numFmtId="0">
      <sharedItems containsBlank="1"/>
    </cacheField>
    <cacheField name="USER_REFERENCE_CREATOR"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308.51230289352" createdVersion="7" refreshedVersion="7" minRefreshableVersion="3" recordCount="85" xr:uid="{625BF157-16F5-4CAE-AA6B-4953A75087DA}">
  <cacheSource type="worksheet">
    <worksheetSource ref="A1:BG86" sheet="EXTENSION_CONSULTATIONS- Raw"/>
  </cacheSource>
  <cacheFields count="59">
    <cacheField name="First Name" numFmtId="0">
      <sharedItems/>
    </cacheField>
    <cacheField name="Last Name" numFmtId="0">
      <sharedItems/>
    </cacheField>
    <cacheField name="Email" numFmtId="0">
      <sharedItems/>
    </cacheField>
    <cacheField name="DTM_DATE" numFmtId="0">
      <sharedItems count="4">
        <s v="January"/>
        <s v="March"/>
        <s v="February"/>
        <s v="December"/>
      </sharedItems>
    </cacheField>
    <cacheField name="DTD_DATE" numFmtId="0">
      <sharedItems containsSemiMixedTypes="0" containsString="0" containsNumber="1" containsInteger="1" minValue="1" maxValue="31"/>
    </cacheField>
    <cacheField name="DTY_DATE" numFmtId="0">
      <sharedItems containsSemiMixedTypes="0" containsString="0" containsNumber="1" containsInteger="1" minValue="2021" maxValue="2021"/>
    </cacheField>
    <cacheField name="COVID" numFmtId="0">
      <sharedItems containsNonDate="0" containsString="0" containsBlank="1"/>
    </cacheField>
    <cacheField name="COVID_DESC" numFmtId="0">
      <sharedItems containsNonDate="0" containsString="0" containsBlank="1"/>
    </cacheField>
    <cacheField name="TITLE" numFmtId="0">
      <sharedItems containsBlank="1"/>
    </cacheField>
    <cacheField name="PLANPRIM" numFmtId="0">
      <sharedItems containsBlank="1" count="8">
        <s v="Nutrition, Food Safety &amp; Health"/>
        <s v="Cropping Systems"/>
        <s v="Livestock &amp; Range"/>
        <s v="Environmental Horticulture"/>
        <s v="4-H"/>
        <s v="Natural Resources"/>
        <s v="Individual, Family and Community Well-Being"/>
        <m/>
      </sharedItems>
    </cacheField>
    <cacheField name="PLANSEC" numFmtId="0">
      <sharedItems containsBlank="1"/>
    </cacheField>
    <cacheField name="PROGAFILL" numFmtId="0">
      <sharedItems containsBlank="1" count="3">
        <m/>
        <s v="Cottage Food Safety"/>
        <s v="Food Safety Works"/>
      </sharedItems>
    </cacheField>
    <cacheField name="ISSUE_AFILLAFILL" numFmtId="0">
      <sharedItems containsBlank="1" count="11">
        <m/>
        <s v="Agricultural business sustainability"/>
        <s v="Business management for new &amp; beginning farmers"/>
        <s v="Emergency management"/>
        <s v="Cottage foods"/>
        <s v="Community connectedness"/>
        <s v="Extraordinary opportunities for youth learning"/>
        <s v="Youth access, equity, and opportunity"/>
        <s v="Ecosystem sustainability"/>
        <s v="Ranch analysis and planning"/>
        <s v="Soil health"/>
      </sharedItems>
    </cacheField>
    <cacheField name="COUNTY" numFmtId="0">
      <sharedItems containsBlank="1" count="20">
        <m/>
        <s v="Delta"/>
        <s v="Kiowa"/>
        <s v="Archuleta"/>
        <s v="Routt"/>
        <s v="Mesa"/>
        <s v="Pueblo"/>
        <s v="Gilpin"/>
        <s v="Arapahoe"/>
        <s v="Statewide"/>
        <s v="Montrose"/>
        <s v="Tri River Area"/>
        <s v="Kit Carson"/>
        <s v="Douglas"/>
        <s v="Teller"/>
        <s v="Lincoln"/>
        <s v="Yuma"/>
        <s v="Washington"/>
        <s v="Garfield"/>
        <s v="Adams"/>
      </sharedItems>
    </cacheField>
    <cacheField name="NUM_COMPLETED" numFmtId="0">
      <sharedItems containsString="0" containsBlank="1" containsNumber="1" containsInteger="1" minValue="1" maxValue="165"/>
    </cacheField>
    <cacheField name="NUM_CONTACT" numFmtId="0">
      <sharedItems containsString="0" containsBlank="1" containsNumber="1" containsInteger="1" minValue="1" maxValue="165"/>
    </cacheField>
    <cacheField name="LOCATION_1_COUNTY" numFmtId="0">
      <sharedItems containsBlank="1" count="18">
        <s v="Weld"/>
        <s v="Delta"/>
        <s v="Kiowa"/>
        <s v="Archuleta"/>
        <s v="Garfield"/>
        <s v="Routt"/>
        <s v="Mesa"/>
        <s v="Pueblo"/>
        <s v="Prowers"/>
        <s v="Gilpin"/>
        <s v="Arapahoe"/>
        <s v="Yuma"/>
        <m/>
        <s v="Montrose"/>
        <s v="Teller"/>
        <s v="Lincoln"/>
        <s v="Washington"/>
        <s v="Adams"/>
      </sharedItems>
    </cacheField>
    <cacheField name="LOCATION_1_NUM_YOUTH" numFmtId="0">
      <sharedItems containsString="0" containsBlank="1" containsNumber="1" containsInteger="1" minValue="0" maxValue="17"/>
    </cacheField>
    <cacheField name="LOCATION_1_NUM_ADULT" numFmtId="0">
      <sharedItems containsString="0" containsBlank="1" containsNumber="1" containsInteger="1" minValue="1" maxValue="84"/>
    </cacheField>
    <cacheField name="LOCATION_1_NUM_MALE" numFmtId="0">
      <sharedItems containsString="0" containsBlank="1" containsNumber="1" containsInteger="1" minValue="1" maxValue="29"/>
    </cacheField>
    <cacheField name="LOCATION_1_NUM_FEMALE" numFmtId="0">
      <sharedItems containsString="0" containsBlank="1" containsNumber="1" containsInteger="1" minValue="1" maxValue="52"/>
    </cacheField>
    <cacheField name="LOCATION_1_NUM_OTHER" numFmtId="0">
      <sharedItems containsNonDate="0" containsString="0" containsBlank="1"/>
    </cacheField>
    <cacheField name="LOCATION_1_HISPANIC" numFmtId="0">
      <sharedItems containsString="0" containsBlank="1" containsNumber="1" containsInteger="1" minValue="1" maxValue="1"/>
    </cacheField>
    <cacheField name="LOCATION_1_NON_HISPANIC" numFmtId="0">
      <sharedItems containsString="0" containsBlank="1" containsNumber="1" containsInteger="1" minValue="1" maxValue="1"/>
    </cacheField>
    <cacheField name="LOCATION_1_UNIDENTIFIED" numFmtId="0">
      <sharedItems containsString="0" containsBlank="1" containsNumber="1" containsInteger="1" minValue="10" maxValue="14"/>
    </cacheField>
    <cacheField name="LOCATION_1_RACE_NATIVE" numFmtId="0">
      <sharedItems containsNonDate="0" containsString="0" containsBlank="1"/>
    </cacheField>
    <cacheField name="LOCATION_1_RACE_ASIAN" numFmtId="0">
      <sharedItems containsString="0" containsBlank="1" containsNumber="1" containsInteger="1" minValue="1" maxValue="1"/>
    </cacheField>
    <cacheField name="LOCATION_1_RACE_BLACK" numFmtId="0">
      <sharedItems containsNonDate="0" containsString="0" containsBlank="1"/>
    </cacheField>
    <cacheField name="LOCATION_1_RACE_HAWAI" numFmtId="0">
      <sharedItems containsNonDate="0" containsString="0" containsBlank="1"/>
    </cacheField>
    <cacheField name="LOCATION_1_RACE_WHITE" numFmtId="0">
      <sharedItems containsString="0" containsBlank="1" containsNumber="1" containsInteger="1" minValue="1" maxValue="1"/>
    </cacheField>
    <cacheField name="LOCATION_1_RACE_TWO" numFmtId="0">
      <sharedItems containsNonDate="0" containsString="0" containsBlank="1"/>
    </cacheField>
    <cacheField name="LOCATION_1_RACE_OTHER" numFmtId="0">
      <sharedItems containsString="0" containsBlank="1" containsNumber="1" containsInteger="1" minValue="10" maxValue="14"/>
    </cacheField>
    <cacheField name="COLLABORATOR_1_FACULTY_NAME" numFmtId="0">
      <sharedItems containsSemiMixedTypes="0" containsString="0" containsNumber="1" containsInteger="1" minValue="1829959" maxValue="2292890"/>
    </cacheField>
    <cacheField name="COLLABORATOR_1_FNAME" numFmtId="0">
      <sharedItems/>
    </cacheField>
    <cacheField name="COLLABORATOR_1_MNAME" numFmtId="0">
      <sharedItems containsBlank="1"/>
    </cacheField>
    <cacheField name="COLLABORATOR_1_LNAME" numFmtId="0">
      <sharedItems/>
    </cacheField>
    <cacheField name="COLLABORATOR_2_FACULTY_NAME" numFmtId="0">
      <sharedItems containsString="0" containsBlank="1" containsNumber="1" containsInteger="1" minValue="1958682" maxValue="2227461"/>
    </cacheField>
    <cacheField name="COLLABORATOR_2_FNAME" numFmtId="0">
      <sharedItems containsBlank="1"/>
    </cacheField>
    <cacheField name="COLLABORATOR_2_MNAME" numFmtId="0">
      <sharedItems containsBlank="1"/>
    </cacheField>
    <cacheField name="COLLABORATOR_2_LNAME" numFmtId="0">
      <sharedItems containsBlank="1"/>
    </cacheField>
    <cacheField name="COLLABORATOR_3_FACULTY_NAME" numFmtId="0">
      <sharedItems containsString="0" containsBlank="1" containsNumber="1" containsInteger="1" minValue="2227446" maxValue="2227446"/>
    </cacheField>
    <cacheField name="COLLABORATOR_3_FNAME" numFmtId="0">
      <sharedItems containsBlank="1"/>
    </cacheField>
    <cacheField name="COLLABORATOR_3_MNAME" numFmtId="0">
      <sharedItems containsNonDate="0" containsString="0" containsBlank="1"/>
    </cacheField>
    <cacheField name="COLLABORATOR_3_LNAME" numFmtId="0">
      <sharedItems containsBlank="1"/>
    </cacheField>
    <cacheField name="COLLABORATOR_4_FACULTY_NAME" numFmtId="0">
      <sharedItems containsString="0" containsBlank="1" containsNumber="1" containsInteger="1" minValue="1443154" maxValue="1443154"/>
    </cacheField>
    <cacheField name="COLLABORATOR_4_FNAME" numFmtId="0">
      <sharedItems containsBlank="1"/>
    </cacheField>
    <cacheField name="COLLABORATOR_4_MNAME" numFmtId="0">
      <sharedItems containsBlank="1"/>
    </cacheField>
    <cacheField name="COLLABORATOR_4_LNAME" numFmtId="0">
      <sharedItems containsBlank="1"/>
    </cacheField>
    <cacheField name="COLLABORATOR_5_FACULTY_NAME" numFmtId="0">
      <sharedItems containsString="0" containsBlank="1" containsNumber="1" containsInteger="1" minValue="1443456" maxValue="1443456"/>
    </cacheField>
    <cacheField name="COLLABORATOR_5_FNAME" numFmtId="0">
      <sharedItems containsBlank="1"/>
    </cacheField>
    <cacheField name="COLLABORATOR_5_MNAME" numFmtId="0">
      <sharedItems containsBlank="1"/>
    </cacheField>
    <cacheField name="COLLABORATOR_5_LNAME" numFmtId="0">
      <sharedItems containsBlank="1"/>
    </cacheField>
    <cacheField name="DIV_RELATED" numFmtId="0">
      <sharedItems containsBlank="1"/>
    </cacheField>
    <cacheField name="HISTORY_INDIVIDUAL_TARGET" numFmtId="0">
      <sharedItems containsBlank="1"/>
    </cacheField>
    <cacheField name="HISTORY_INDIVIDUAL_SERVE" numFmtId="0">
      <sharedItems containsBlank="1"/>
    </cacheField>
    <cacheField name="LANG" numFmtId="0">
      <sharedItems containsNonDate="0" containsString="0" containsBlank="1"/>
    </cacheField>
    <cacheField name="INTE_AES" numFmtId="0">
      <sharedItems containsNonDate="0" containsString="0" containsBlank="1"/>
    </cacheField>
    <cacheField name="USE_EXTENSION" numFmtId="0">
      <sharedItems containsBlank="1"/>
    </cacheField>
    <cacheField name="USER_REFERENCE_CREATOR"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308.578638310188" createdVersion="7" refreshedVersion="7" minRefreshableVersion="3" recordCount="86" xr:uid="{D70B1EE9-C6B1-41C3-ABCA-E9C67B65CDAF}">
  <cacheSource type="worksheet">
    <worksheetSource ref="A1:BG89" sheet="EXTENSION_CONSULTATIONS- Raw"/>
  </cacheSource>
  <cacheFields count="59">
    <cacheField name="First Name" numFmtId="0">
      <sharedItems containsBlank="1"/>
    </cacheField>
    <cacheField name="Last Name" numFmtId="0">
      <sharedItems containsBlank="1"/>
    </cacheField>
    <cacheField name="Email" numFmtId="0">
      <sharedItems containsBlank="1"/>
    </cacheField>
    <cacheField name="DTM_DATE" numFmtId="0">
      <sharedItems containsBlank="1" count="5">
        <s v="January"/>
        <s v="March"/>
        <s v="February"/>
        <s v="December"/>
        <m/>
      </sharedItems>
    </cacheField>
    <cacheField name="DTD_DATE" numFmtId="0">
      <sharedItems containsString="0" containsBlank="1" containsNumber="1" containsInteger="1" minValue="1" maxValue="31"/>
    </cacheField>
    <cacheField name="DTY_DATE" numFmtId="0">
      <sharedItems containsString="0" containsBlank="1" containsNumber="1" containsInteger="1" minValue="2021" maxValue="2021"/>
    </cacheField>
    <cacheField name="COVID" numFmtId="0">
      <sharedItems containsNonDate="0" containsString="0" containsBlank="1"/>
    </cacheField>
    <cacheField name="COVID_DESC" numFmtId="0">
      <sharedItems containsNonDate="0" containsString="0" containsBlank="1"/>
    </cacheField>
    <cacheField name="TITLE" numFmtId="0">
      <sharedItems containsBlank="1"/>
    </cacheField>
    <cacheField name="PLANPRIM" numFmtId="0">
      <sharedItems containsBlank="1" count="8">
        <s v="Nutrition, Food Safety &amp; Health"/>
        <s v="Cropping Systems"/>
        <s v="Livestock &amp; Range"/>
        <s v="Environmental Horticulture"/>
        <s v="4-H"/>
        <s v="Natural Resources"/>
        <s v="Individual, Family and Community Well-Being"/>
        <m/>
      </sharedItems>
    </cacheField>
    <cacheField name="PLANSEC" numFmtId="0">
      <sharedItems containsBlank="1"/>
    </cacheField>
    <cacheField name="PROGAFILL" numFmtId="0">
      <sharedItems containsBlank="1"/>
    </cacheField>
    <cacheField name="ISSUE_AFILLAFILL" numFmtId="0">
      <sharedItems containsBlank="1" count="11">
        <m/>
        <s v="Agricultural business sustainability"/>
        <s v="Business management for new &amp; beginning farmers"/>
        <s v="Emergency management"/>
        <s v="Cottage foods"/>
        <s v="Community connectedness"/>
        <s v="Extraordinary opportunities for youth learning"/>
        <s v="Youth access, equity, and opportunity"/>
        <s v="Ecosystem sustainability"/>
        <s v="Ranch analysis and planning"/>
        <s v="Soil health"/>
      </sharedItems>
    </cacheField>
    <cacheField name="COUNTY" numFmtId="0">
      <sharedItems containsBlank="1"/>
    </cacheField>
    <cacheField name="NUM_COMPLETED" numFmtId="0">
      <sharedItems containsString="0" containsBlank="1" containsNumber="1" containsInteger="1" minValue="1" maxValue="165"/>
    </cacheField>
    <cacheField name="NUM_CONTACT" numFmtId="0">
      <sharedItems containsString="0" containsBlank="1" containsNumber="1" containsInteger="1" minValue="1" maxValue="165"/>
    </cacheField>
    <cacheField name="LOCATION_1_COUNTY" numFmtId="0">
      <sharedItems containsBlank="1" count="18">
        <s v="Weld"/>
        <s v="Delta"/>
        <s v="Kiowa"/>
        <s v="Archuleta"/>
        <s v="Garfield"/>
        <s v="Routt"/>
        <s v="Mesa"/>
        <s v="Pueblo"/>
        <s v="Prowers"/>
        <s v="Gilpin"/>
        <s v="Arapahoe"/>
        <s v="Yuma"/>
        <m/>
        <s v="Montrose"/>
        <s v="Teller"/>
        <s v="Lincoln"/>
        <s v="Washington"/>
        <s v="Adams"/>
      </sharedItems>
    </cacheField>
    <cacheField name="LOCATION_1_NUM_YOUTH" numFmtId="0">
      <sharedItems containsString="0" containsBlank="1" containsNumber="1" containsInteger="1" minValue="0" maxValue="17"/>
    </cacheField>
    <cacheField name="LOCATION_1_NUM_ADULT" numFmtId="0">
      <sharedItems containsString="0" containsBlank="1" containsNumber="1" containsInteger="1" minValue="1" maxValue="84"/>
    </cacheField>
    <cacheField name="LOCATION_1_NUM_MALE" numFmtId="0">
      <sharedItems containsString="0" containsBlank="1" containsNumber="1" containsInteger="1" minValue="1" maxValue="29"/>
    </cacheField>
    <cacheField name="LOCATION_1_NUM_FEMALE" numFmtId="0">
      <sharedItems containsString="0" containsBlank="1" containsNumber="1" containsInteger="1" minValue="1" maxValue="52"/>
    </cacheField>
    <cacheField name="LOCATION_1_NUM_OTHER" numFmtId="0">
      <sharedItems containsNonDate="0" containsString="0" containsBlank="1"/>
    </cacheField>
    <cacheField name="LOCATION_1_HISPANIC" numFmtId="0">
      <sharedItems containsString="0" containsBlank="1" containsNumber="1" containsInteger="1" minValue="1" maxValue="1"/>
    </cacheField>
    <cacheField name="LOCATION_1_NON_HISPANIC" numFmtId="0">
      <sharedItems containsString="0" containsBlank="1" containsNumber="1" containsInteger="1" minValue="1" maxValue="1"/>
    </cacheField>
    <cacheField name="LOCATION_1_UNIDENTIFIED" numFmtId="0">
      <sharedItems containsString="0" containsBlank="1" containsNumber="1" containsInteger="1" minValue="10" maxValue="14"/>
    </cacheField>
    <cacheField name="LOCATION_1_RACE_NATIVE" numFmtId="0">
      <sharedItems containsNonDate="0" containsString="0" containsBlank="1"/>
    </cacheField>
    <cacheField name="LOCATION_1_RACE_ASIAN" numFmtId="0">
      <sharedItems containsString="0" containsBlank="1" containsNumber="1" containsInteger="1" minValue="1" maxValue="1"/>
    </cacheField>
    <cacheField name="LOCATION_1_RACE_BLACK" numFmtId="0">
      <sharedItems containsNonDate="0" containsString="0" containsBlank="1"/>
    </cacheField>
    <cacheField name="LOCATION_1_RACE_HAWAI" numFmtId="0">
      <sharedItems containsNonDate="0" containsString="0" containsBlank="1"/>
    </cacheField>
    <cacheField name="LOCATION_1_RACE_WHITE" numFmtId="0">
      <sharedItems containsString="0" containsBlank="1" containsNumber="1" containsInteger="1" minValue="1" maxValue="1"/>
    </cacheField>
    <cacheField name="LOCATION_1_RACE_TWO" numFmtId="0">
      <sharedItems containsNonDate="0" containsString="0" containsBlank="1"/>
    </cacheField>
    <cacheField name="LOCATION_1_RACE_OTHER" numFmtId="0">
      <sharedItems containsString="0" containsBlank="1" containsNumber="1" containsInteger="1" minValue="10" maxValue="14"/>
    </cacheField>
    <cacheField name="COLLABORATOR_1_FACULTY_NAME" numFmtId="0">
      <sharedItems containsString="0" containsBlank="1" containsNumber="1" containsInteger="1" minValue="1829959" maxValue="2292890"/>
    </cacheField>
    <cacheField name="COLLABORATOR_1_FNAME" numFmtId="0">
      <sharedItems containsBlank="1"/>
    </cacheField>
    <cacheField name="COLLABORATOR_1_MNAME" numFmtId="0">
      <sharedItems containsBlank="1"/>
    </cacheField>
    <cacheField name="COLLABORATOR_1_LNAME" numFmtId="0">
      <sharedItems containsBlank="1"/>
    </cacheField>
    <cacheField name="COLLABORATOR_2_FACULTY_NAME" numFmtId="0">
      <sharedItems containsString="0" containsBlank="1" containsNumber="1" containsInteger="1" minValue="1958682" maxValue="2227461"/>
    </cacheField>
    <cacheField name="COLLABORATOR_2_FNAME" numFmtId="0">
      <sharedItems containsBlank="1"/>
    </cacheField>
    <cacheField name="COLLABORATOR_2_MNAME" numFmtId="0">
      <sharedItems containsBlank="1"/>
    </cacheField>
    <cacheField name="COLLABORATOR_2_LNAME" numFmtId="0">
      <sharedItems containsBlank="1"/>
    </cacheField>
    <cacheField name="COLLABORATOR_3_FACULTY_NAME" numFmtId="0">
      <sharedItems containsString="0" containsBlank="1" containsNumber="1" containsInteger="1" minValue="2227446" maxValue="2227446"/>
    </cacheField>
    <cacheField name="COLLABORATOR_3_FNAME" numFmtId="0">
      <sharedItems containsBlank="1"/>
    </cacheField>
    <cacheField name="COLLABORATOR_3_MNAME" numFmtId="0">
      <sharedItems containsNonDate="0" containsString="0" containsBlank="1"/>
    </cacheField>
    <cacheField name="COLLABORATOR_3_LNAME" numFmtId="0">
      <sharedItems containsBlank="1"/>
    </cacheField>
    <cacheField name="COLLABORATOR_4_FACULTY_NAME" numFmtId="0">
      <sharedItems containsString="0" containsBlank="1" containsNumber="1" containsInteger="1" minValue="1443154" maxValue="1443154"/>
    </cacheField>
    <cacheField name="COLLABORATOR_4_FNAME" numFmtId="0">
      <sharedItems containsBlank="1"/>
    </cacheField>
    <cacheField name="COLLABORATOR_4_MNAME" numFmtId="0">
      <sharedItems containsBlank="1"/>
    </cacheField>
    <cacheField name="COLLABORATOR_4_LNAME" numFmtId="0">
      <sharedItems containsBlank="1"/>
    </cacheField>
    <cacheField name="COLLABORATOR_5_FACULTY_NAME" numFmtId="0">
      <sharedItems containsString="0" containsBlank="1" containsNumber="1" containsInteger="1" minValue="1443456" maxValue="1443456"/>
    </cacheField>
    <cacheField name="COLLABORATOR_5_FNAME" numFmtId="0">
      <sharedItems containsBlank="1"/>
    </cacheField>
    <cacheField name="COLLABORATOR_5_MNAME" numFmtId="0">
      <sharedItems containsBlank="1"/>
    </cacheField>
    <cacheField name="COLLABORATOR_5_LNAME" numFmtId="0">
      <sharedItems containsBlank="1"/>
    </cacheField>
    <cacheField name="DIV_RELATED" numFmtId="0">
      <sharedItems containsBlank="1"/>
    </cacheField>
    <cacheField name="HISTORY_INDIVIDUAL_TARGET" numFmtId="0">
      <sharedItems containsBlank="1"/>
    </cacheField>
    <cacheField name="HISTORY_INDIVIDUAL_SERVE" numFmtId="0">
      <sharedItems containsBlank="1"/>
    </cacheField>
    <cacheField name="LANG" numFmtId="0">
      <sharedItems containsNonDate="0" containsString="0" containsBlank="1"/>
    </cacheField>
    <cacheField name="INTE_AES" numFmtId="0">
      <sharedItems containsNonDate="0" containsString="0" containsBlank="1"/>
    </cacheField>
    <cacheField name="USE_EXTENSION" numFmtId="0">
      <sharedItems containsBlank="1"/>
    </cacheField>
    <cacheField name="USER_REFERENCE_CREATOR" numFmtId="0">
      <sharedItems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309.384649189815" createdVersion="7" refreshedVersion="7" minRefreshableVersion="3" recordCount="86" xr:uid="{E2BF0706-2B28-4053-BC74-71859D896540}">
  <cacheSource type="worksheet">
    <worksheetSource ref="A1:BG111" sheet="EXTENSION_CONSULTATIONS- Raw"/>
  </cacheSource>
  <cacheFields count="59">
    <cacheField name="First Name" numFmtId="0">
      <sharedItems containsBlank="1"/>
    </cacheField>
    <cacheField name="Last Name" numFmtId="0">
      <sharedItems containsBlank="1"/>
    </cacheField>
    <cacheField name="Email" numFmtId="0">
      <sharedItems containsBlank="1"/>
    </cacheField>
    <cacheField name="DTM_DATE" numFmtId="0">
      <sharedItems containsBlank="1"/>
    </cacheField>
    <cacheField name="DTD_DATE" numFmtId="0">
      <sharedItems containsString="0" containsBlank="1" containsNumber="1" containsInteger="1" minValue="1" maxValue="31"/>
    </cacheField>
    <cacheField name="DTY_DATE" numFmtId="0">
      <sharedItems containsString="0" containsBlank="1" containsNumber="1" containsInteger="1" minValue="2021" maxValue="2021"/>
    </cacheField>
    <cacheField name="COVID" numFmtId="0">
      <sharedItems containsNonDate="0" containsString="0" containsBlank="1"/>
    </cacheField>
    <cacheField name="COVID_DESC" numFmtId="0">
      <sharedItems containsNonDate="0" containsString="0" containsBlank="1"/>
    </cacheField>
    <cacheField name="TITLE" numFmtId="0">
      <sharedItems containsBlank="1"/>
    </cacheField>
    <cacheField name="PLANPRIM" numFmtId="0">
      <sharedItems containsBlank="1" count="8">
        <s v="Nutrition, Food Safety &amp; Health"/>
        <s v="Cropping Systems"/>
        <s v="Livestock &amp; Range"/>
        <s v="Environmental Horticulture"/>
        <s v="4-H"/>
        <s v="Natural Resources"/>
        <s v="Individual, Family and Community Well-Being"/>
        <m/>
      </sharedItems>
    </cacheField>
    <cacheField name="PLANSEC" numFmtId="0">
      <sharedItems containsBlank="1"/>
    </cacheField>
    <cacheField name="PROGAFILL" numFmtId="0">
      <sharedItems containsBlank="1"/>
    </cacheField>
    <cacheField name="ISSUE_AFILLAFILL" numFmtId="0">
      <sharedItems containsBlank="1" count="11">
        <m/>
        <s v="Agricultural business sustainability"/>
        <s v="Business management for new &amp; beginning farmers"/>
        <s v="Emergency management"/>
        <s v="Cottage foods"/>
        <s v="Community connectedness"/>
        <s v="Extraordinary opportunities for youth learning"/>
        <s v="Youth access, equity, and opportunity"/>
        <s v="Ecosystem sustainability"/>
        <s v="Ranch analysis and planning"/>
        <s v="Soil health"/>
      </sharedItems>
    </cacheField>
    <cacheField name="COUNTY" numFmtId="0">
      <sharedItems containsBlank="1"/>
    </cacheField>
    <cacheField name="NUM_COMPLETED" numFmtId="0">
      <sharedItems containsString="0" containsBlank="1" containsNumber="1" containsInteger="1" minValue="1" maxValue="165"/>
    </cacheField>
    <cacheField name="NUM_CONTACT" numFmtId="0">
      <sharedItems containsString="0" containsBlank="1" containsNumber="1" containsInteger="1" minValue="1" maxValue="165"/>
    </cacheField>
    <cacheField name="LOCATION_1_COUNTY" numFmtId="0">
      <sharedItems containsBlank="1"/>
    </cacheField>
    <cacheField name="LOCATION_1_NUM_YOUTH" numFmtId="0">
      <sharedItems containsString="0" containsBlank="1" containsNumber="1" containsInteger="1" minValue="0" maxValue="17"/>
    </cacheField>
    <cacheField name="LOCATION_1_NUM_ADULT" numFmtId="0">
      <sharedItems containsString="0" containsBlank="1" containsNumber="1" containsInteger="1" minValue="1" maxValue="84"/>
    </cacheField>
    <cacheField name="LOCATION_1_NUM_MALE" numFmtId="0">
      <sharedItems containsString="0" containsBlank="1" containsNumber="1" containsInteger="1" minValue="1" maxValue="29"/>
    </cacheField>
    <cacheField name="LOCATION_1_NUM_FEMALE" numFmtId="0">
      <sharedItems containsString="0" containsBlank="1" containsNumber="1" containsInteger="1" minValue="1" maxValue="52"/>
    </cacheField>
    <cacheField name="LOCATION_1_NUM_OTHER" numFmtId="0">
      <sharedItems containsNonDate="0" containsString="0" containsBlank="1"/>
    </cacheField>
    <cacheField name="LOCATION_1_HISPANIC" numFmtId="0">
      <sharedItems containsString="0" containsBlank="1" containsNumber="1" containsInteger="1" minValue="1" maxValue="1"/>
    </cacheField>
    <cacheField name="LOCATION_1_NON_HISPANIC" numFmtId="0">
      <sharedItems containsString="0" containsBlank="1" containsNumber="1" containsInteger="1" minValue="1" maxValue="1"/>
    </cacheField>
    <cacheField name="LOCATION_1_UNIDENTIFIED" numFmtId="0">
      <sharedItems containsString="0" containsBlank="1" containsNumber="1" containsInteger="1" minValue="10" maxValue="14"/>
    </cacheField>
    <cacheField name="LOCATION_1_RACE_NATIVE" numFmtId="0">
      <sharedItems containsNonDate="0" containsString="0" containsBlank="1"/>
    </cacheField>
    <cacheField name="LOCATION_1_RACE_ASIAN" numFmtId="0">
      <sharedItems containsString="0" containsBlank="1" containsNumber="1" containsInteger="1" minValue="1" maxValue="1"/>
    </cacheField>
    <cacheField name="LOCATION_1_RACE_BLACK" numFmtId="0">
      <sharedItems containsNonDate="0" containsString="0" containsBlank="1"/>
    </cacheField>
    <cacheField name="LOCATION_1_RACE_HAWAI" numFmtId="0">
      <sharedItems containsNonDate="0" containsString="0" containsBlank="1"/>
    </cacheField>
    <cacheField name="LOCATION_1_RACE_WHITE" numFmtId="0">
      <sharedItems containsString="0" containsBlank="1" containsNumber="1" containsInteger="1" minValue="1" maxValue="1"/>
    </cacheField>
    <cacheField name="LOCATION_1_RACE_TWO" numFmtId="0">
      <sharedItems containsNonDate="0" containsString="0" containsBlank="1"/>
    </cacheField>
    <cacheField name="LOCATION_1_RACE_OTHER" numFmtId="0">
      <sharedItems containsString="0" containsBlank="1" containsNumber="1" containsInteger="1" minValue="10" maxValue="14"/>
    </cacheField>
    <cacheField name="COLLABORATOR_1_FACULTY_NAME" numFmtId="0">
      <sharedItems containsString="0" containsBlank="1" containsNumber="1" containsInteger="1" minValue="1829959" maxValue="2292890"/>
    </cacheField>
    <cacheField name="COLLABORATOR_1_FNAME" numFmtId="0">
      <sharedItems containsBlank="1"/>
    </cacheField>
    <cacheField name="COLLABORATOR_1_MNAME" numFmtId="0">
      <sharedItems containsBlank="1"/>
    </cacheField>
    <cacheField name="COLLABORATOR_1_LNAME" numFmtId="0">
      <sharedItems containsBlank="1"/>
    </cacheField>
    <cacheField name="COLLABORATOR_2_FACULTY_NAME" numFmtId="0">
      <sharedItems containsString="0" containsBlank="1" containsNumber="1" containsInteger="1" minValue="1958682" maxValue="2227461"/>
    </cacheField>
    <cacheField name="COLLABORATOR_2_FNAME" numFmtId="0">
      <sharedItems containsBlank="1"/>
    </cacheField>
    <cacheField name="COLLABORATOR_2_MNAME" numFmtId="0">
      <sharedItems containsBlank="1"/>
    </cacheField>
    <cacheField name="COLLABORATOR_2_LNAME" numFmtId="0">
      <sharedItems containsBlank="1"/>
    </cacheField>
    <cacheField name="COLLABORATOR_3_FACULTY_NAME" numFmtId="0">
      <sharedItems containsString="0" containsBlank="1" containsNumber="1" containsInteger="1" minValue="2227446" maxValue="2227446"/>
    </cacheField>
    <cacheField name="COLLABORATOR_3_FNAME" numFmtId="0">
      <sharedItems containsBlank="1"/>
    </cacheField>
    <cacheField name="COLLABORATOR_3_MNAME" numFmtId="0">
      <sharedItems containsNonDate="0" containsString="0" containsBlank="1"/>
    </cacheField>
    <cacheField name="COLLABORATOR_3_LNAME" numFmtId="0">
      <sharedItems containsBlank="1"/>
    </cacheField>
    <cacheField name="COLLABORATOR_4_FACULTY_NAME" numFmtId="0">
      <sharedItems containsString="0" containsBlank="1" containsNumber="1" containsInteger="1" minValue="1443154" maxValue="1443154"/>
    </cacheField>
    <cacheField name="COLLABORATOR_4_FNAME" numFmtId="0">
      <sharedItems containsBlank="1"/>
    </cacheField>
    <cacheField name="COLLABORATOR_4_MNAME" numFmtId="0">
      <sharedItems containsBlank="1"/>
    </cacheField>
    <cacheField name="COLLABORATOR_4_LNAME" numFmtId="0">
      <sharedItems containsBlank="1"/>
    </cacheField>
    <cacheField name="COLLABORATOR_5_FACULTY_NAME" numFmtId="0">
      <sharedItems containsString="0" containsBlank="1" containsNumber="1" containsInteger="1" minValue="1443456" maxValue="1443456"/>
    </cacheField>
    <cacheField name="COLLABORATOR_5_FNAME" numFmtId="0">
      <sharedItems containsBlank="1"/>
    </cacheField>
    <cacheField name="COLLABORATOR_5_MNAME" numFmtId="0">
      <sharedItems containsBlank="1"/>
    </cacheField>
    <cacheField name="COLLABORATOR_5_LNAME" numFmtId="0">
      <sharedItems containsBlank="1"/>
    </cacheField>
    <cacheField name="DIV_RELATED" numFmtId="0">
      <sharedItems containsBlank="1"/>
    </cacheField>
    <cacheField name="HISTORY_INDIVIDUAL_TARGET" numFmtId="0">
      <sharedItems containsBlank="1"/>
    </cacheField>
    <cacheField name="HISTORY_INDIVIDUAL_SERVE" numFmtId="0">
      <sharedItems containsBlank="1"/>
    </cacheField>
    <cacheField name="LANG" numFmtId="0">
      <sharedItems containsNonDate="0" containsString="0" containsBlank="1"/>
    </cacheField>
    <cacheField name="INTE_AES" numFmtId="0">
      <sharedItems containsNonDate="0" containsString="0" containsBlank="1"/>
    </cacheField>
    <cacheField name="USE_EXTENSION" numFmtId="0">
      <sharedItems containsBlank="1"/>
    </cacheField>
    <cacheField name="USER_REFERENCE_CREATO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s v="Sheila"/>
    <s v="Beckley"/>
    <s v="sheila.beckley@colostate.edu"/>
    <s v="January"/>
    <n v="12"/>
    <n v="2021"/>
    <m/>
    <m/>
    <s v="Colorado Cottage Foods Act"/>
    <x v="0"/>
    <m/>
    <m/>
    <m/>
    <m/>
    <m/>
    <m/>
    <s v="Weld"/>
    <m/>
    <m/>
    <m/>
    <m/>
    <m/>
    <m/>
    <m/>
    <m/>
    <m/>
    <m/>
    <m/>
    <m/>
    <m/>
    <m/>
    <m/>
    <n v="2255430"/>
    <s v="Sheila"/>
    <m/>
    <s v="Beckley"/>
    <m/>
    <m/>
    <m/>
    <m/>
    <m/>
    <m/>
    <m/>
    <m/>
    <m/>
    <m/>
    <m/>
    <m/>
    <m/>
    <m/>
    <m/>
    <m/>
    <m/>
    <m/>
    <m/>
    <m/>
    <m/>
    <m/>
    <s v="Yes"/>
  </r>
  <r>
    <s v="Jenny"/>
    <s v="Beiermann"/>
    <s v="jenny.beiermann@colostate.edu"/>
    <s v="March"/>
    <n v="8"/>
    <n v="2021"/>
    <m/>
    <m/>
    <s v="Email - Land Rental Rates"/>
    <x v="1"/>
    <s v="Livestock &amp; Range"/>
    <m/>
    <s v="Agricultural business sustainability"/>
    <s v="Delta"/>
    <n v="1"/>
    <n v="1"/>
    <s v="Delta"/>
    <m/>
    <n v="1"/>
    <m/>
    <n v="1"/>
    <m/>
    <m/>
    <m/>
    <m/>
    <m/>
    <m/>
    <m/>
    <m/>
    <m/>
    <m/>
    <m/>
    <n v="2227461"/>
    <s v="Jenny"/>
    <m/>
    <s v="Beiermann"/>
    <m/>
    <m/>
    <m/>
    <m/>
    <m/>
    <m/>
    <m/>
    <m/>
    <m/>
    <m/>
    <m/>
    <m/>
    <m/>
    <m/>
    <m/>
    <m/>
    <m/>
    <m/>
    <m/>
    <m/>
    <m/>
    <m/>
    <s v="Yes"/>
  </r>
  <r>
    <s v="Jenny"/>
    <s v="Beiermann"/>
    <s v="jenny.beiermann@colostate.edu"/>
    <s v="March"/>
    <n v="2"/>
    <n v="2021"/>
    <m/>
    <m/>
    <s v="Email - Land Values "/>
    <x v="2"/>
    <s v="Cropping Systems"/>
    <m/>
    <s v="Agricultural business sustainability"/>
    <s v="Kiowa"/>
    <n v="1"/>
    <n v="1"/>
    <s v="Kiowa"/>
    <m/>
    <n v="1"/>
    <n v="1"/>
    <m/>
    <m/>
    <m/>
    <m/>
    <m/>
    <m/>
    <m/>
    <m/>
    <m/>
    <m/>
    <m/>
    <m/>
    <n v="2227461"/>
    <s v="Jenny"/>
    <m/>
    <s v="Beiermann"/>
    <m/>
    <m/>
    <m/>
    <m/>
    <m/>
    <m/>
    <m/>
    <m/>
    <m/>
    <m/>
    <m/>
    <m/>
    <m/>
    <m/>
    <m/>
    <m/>
    <m/>
    <m/>
    <m/>
    <m/>
    <m/>
    <m/>
    <s v="Yes"/>
  </r>
  <r>
    <s v="Jenny"/>
    <s v="Beiermann"/>
    <s v="jenny.beiermann@colostate.edu"/>
    <s v="February"/>
    <n v="11"/>
    <n v="2021"/>
    <m/>
    <m/>
    <s v="Email - Financial Management"/>
    <x v="2"/>
    <s v="Cropping Systems"/>
    <m/>
    <m/>
    <s v="Archuleta"/>
    <n v="1"/>
    <n v="1"/>
    <s v="Archuleta"/>
    <m/>
    <n v="1"/>
    <m/>
    <n v="1"/>
    <m/>
    <m/>
    <m/>
    <m/>
    <m/>
    <m/>
    <m/>
    <m/>
    <m/>
    <m/>
    <m/>
    <n v="2227461"/>
    <s v="Jenny"/>
    <m/>
    <s v="Beiermann"/>
    <m/>
    <m/>
    <m/>
    <m/>
    <m/>
    <m/>
    <m/>
    <m/>
    <m/>
    <m/>
    <m/>
    <m/>
    <m/>
    <m/>
    <m/>
    <m/>
    <m/>
    <m/>
    <m/>
    <m/>
    <m/>
    <m/>
    <s v="Yes"/>
  </r>
  <r>
    <s v="Jenny"/>
    <s v="Beiermann"/>
    <s v="jenny.beiermann@colostate.edu"/>
    <s v="February"/>
    <n v="10"/>
    <n v="2021"/>
    <m/>
    <m/>
    <s v="Armstrong Land Purchase Assistance"/>
    <x v="2"/>
    <s v="Livestock &amp; Range"/>
    <m/>
    <s v="Business management for new &amp; beginning farmers"/>
    <m/>
    <m/>
    <m/>
    <s v="Garfield"/>
    <m/>
    <m/>
    <m/>
    <m/>
    <m/>
    <m/>
    <m/>
    <m/>
    <m/>
    <m/>
    <m/>
    <m/>
    <m/>
    <m/>
    <m/>
    <n v="2292890"/>
    <s v="Drew"/>
    <m/>
    <s v="Walters"/>
    <n v="2227461"/>
    <s v="Jenny"/>
    <m/>
    <s v="Beiermann"/>
    <m/>
    <m/>
    <m/>
    <m/>
    <m/>
    <m/>
    <m/>
    <m/>
    <m/>
    <m/>
    <m/>
    <m/>
    <m/>
    <m/>
    <m/>
    <m/>
    <m/>
    <m/>
    <s v="No"/>
  </r>
  <r>
    <s v="Jenny"/>
    <s v="Beiermann"/>
    <s v="jenny.beiermann@colostate.edu"/>
    <s v="January"/>
    <n v="29"/>
    <n v="2021"/>
    <m/>
    <m/>
    <s v="Phone Call - Leasing Rates"/>
    <x v="2"/>
    <s v="Cropping Systems"/>
    <m/>
    <m/>
    <s v="Routt"/>
    <n v="1"/>
    <n v="1"/>
    <s v="Routt"/>
    <m/>
    <n v="1"/>
    <n v="1"/>
    <m/>
    <m/>
    <m/>
    <m/>
    <m/>
    <m/>
    <m/>
    <m/>
    <m/>
    <m/>
    <m/>
    <m/>
    <n v="2227461"/>
    <s v="Jenny"/>
    <m/>
    <s v="Beiermann"/>
    <m/>
    <m/>
    <m/>
    <m/>
    <m/>
    <m/>
    <m/>
    <m/>
    <m/>
    <m/>
    <m/>
    <m/>
    <m/>
    <m/>
    <m/>
    <m/>
    <m/>
    <m/>
    <m/>
    <m/>
    <m/>
    <m/>
    <s v="Yes"/>
  </r>
  <r>
    <s v="Jenny"/>
    <s v="Beiermann"/>
    <s v="jenny.beiermann@colostate.edu"/>
    <s v="January"/>
    <n v="4"/>
    <n v="2021"/>
    <m/>
    <m/>
    <s v="Email - Economic Orchard Loss"/>
    <x v="1"/>
    <s v="Cropping Systems|Livestock &amp; Range"/>
    <m/>
    <m/>
    <s v="Mesa"/>
    <n v="3"/>
    <n v="1"/>
    <s v="Mesa"/>
    <m/>
    <n v="1"/>
    <m/>
    <n v="1"/>
    <m/>
    <m/>
    <m/>
    <m/>
    <m/>
    <m/>
    <m/>
    <m/>
    <m/>
    <m/>
    <m/>
    <n v="2227461"/>
    <s v="Jenny"/>
    <m/>
    <s v="Beiermann"/>
    <m/>
    <m/>
    <m/>
    <m/>
    <m/>
    <m/>
    <m/>
    <m/>
    <m/>
    <m/>
    <m/>
    <m/>
    <m/>
    <m/>
    <m/>
    <m/>
    <m/>
    <m/>
    <m/>
    <m/>
    <m/>
    <m/>
    <s v="Yes"/>
  </r>
  <r>
    <s v="Sherie"/>
    <s v="Caffey"/>
    <s v="Sherie.Caffey@colostate.edu"/>
    <s v="February"/>
    <n v="28"/>
    <n v="2021"/>
    <m/>
    <m/>
    <s v="February 2021 contacts"/>
    <x v="3"/>
    <m/>
    <m/>
    <m/>
    <s v="Pueblo"/>
    <n v="14"/>
    <n v="14"/>
    <s v="Pueblo"/>
    <n v="0"/>
    <n v="14"/>
    <n v="5"/>
    <n v="9"/>
    <m/>
    <m/>
    <m/>
    <n v="14"/>
    <m/>
    <m/>
    <m/>
    <m/>
    <m/>
    <m/>
    <n v="14"/>
    <n v="2221019"/>
    <s v="Sherie"/>
    <s v="Amanda"/>
    <s v="Caffey"/>
    <m/>
    <m/>
    <m/>
    <m/>
    <m/>
    <m/>
    <m/>
    <m/>
    <m/>
    <m/>
    <m/>
    <m/>
    <m/>
    <m/>
    <m/>
    <m/>
    <m/>
    <m/>
    <m/>
    <m/>
    <m/>
    <b v="1"/>
    <s v="Yes"/>
  </r>
  <r>
    <s v="Sherie"/>
    <s v="Caffey"/>
    <s v="Sherie.Caffey@colostate.edu"/>
    <s v="January"/>
    <n v="31"/>
    <n v="2021"/>
    <m/>
    <m/>
    <s v="January 2021 contacts"/>
    <x v="3"/>
    <m/>
    <m/>
    <m/>
    <s v="Pueblo"/>
    <n v="10"/>
    <n v="10"/>
    <s v="Pueblo"/>
    <n v="0"/>
    <n v="10"/>
    <n v="5"/>
    <n v="5"/>
    <m/>
    <m/>
    <m/>
    <n v="10"/>
    <m/>
    <m/>
    <m/>
    <m/>
    <m/>
    <m/>
    <n v="10"/>
    <n v="2221019"/>
    <s v="Sherie"/>
    <s v="Amanda"/>
    <s v="Caffey"/>
    <m/>
    <m/>
    <m/>
    <m/>
    <m/>
    <m/>
    <m/>
    <m/>
    <m/>
    <m/>
    <m/>
    <m/>
    <m/>
    <m/>
    <m/>
    <m/>
    <m/>
    <m/>
    <m/>
    <m/>
    <m/>
    <b v="1"/>
    <s v="Yes"/>
  </r>
  <r>
    <s v="Susan"/>
    <s v="Carter"/>
    <s v="susan.carter@colostate.edu"/>
    <s v="February"/>
    <n v="22"/>
    <n v="2021"/>
    <m/>
    <m/>
    <s v="Cattle Creek Ranch Sudden Deaths in Herd"/>
    <x v="2"/>
    <s v="Livestock &amp; Range"/>
    <m/>
    <s v="Emergency management"/>
    <m/>
    <m/>
    <m/>
    <s v="Garfield"/>
    <m/>
    <m/>
    <m/>
    <m/>
    <m/>
    <m/>
    <m/>
    <m/>
    <m/>
    <m/>
    <m/>
    <m/>
    <m/>
    <m/>
    <m/>
    <n v="2292890"/>
    <s v="Drew"/>
    <m/>
    <s v="Walters"/>
    <n v="2221016"/>
    <s v="Robert"/>
    <s v="T"/>
    <s v="Hagenbuch"/>
    <n v="2227446"/>
    <s v="Susan"/>
    <m/>
    <s v="Carter"/>
    <n v="1443154"/>
    <s v="Ragan"/>
    <s v="Ragan"/>
    <s v="Adams"/>
    <n v="1443456"/>
    <s v="Franklyn"/>
    <s v="B"/>
    <s v="Garry"/>
    <m/>
    <m/>
    <m/>
    <m/>
    <m/>
    <m/>
    <s v="No"/>
  </r>
  <r>
    <s v="Amber"/>
    <s v="Comer"/>
    <s v="amber.comer@colostate.edu"/>
    <s v="January"/>
    <n v="5"/>
    <n v="2021"/>
    <m/>
    <m/>
    <s v="Catch a Calf Program"/>
    <x v="4"/>
    <m/>
    <m/>
    <m/>
    <m/>
    <m/>
    <m/>
    <s v="Prowers"/>
    <m/>
    <m/>
    <m/>
    <m/>
    <m/>
    <m/>
    <m/>
    <m/>
    <m/>
    <m/>
    <m/>
    <m/>
    <m/>
    <m/>
    <m/>
    <n v="2260568"/>
    <s v="Amber"/>
    <m/>
    <s v="Comer"/>
    <m/>
    <m/>
    <m/>
    <m/>
    <m/>
    <m/>
    <m/>
    <m/>
    <m/>
    <m/>
    <m/>
    <m/>
    <m/>
    <m/>
    <m/>
    <m/>
    <m/>
    <m/>
    <m/>
    <m/>
    <m/>
    <m/>
    <s v="Yes"/>
  </r>
  <r>
    <s v="Jennifer"/>
    <s v="Cook"/>
    <s v="jennifer.cook@colostate.edu"/>
    <s v="March"/>
    <n v="31"/>
    <n v="2021"/>
    <m/>
    <m/>
    <s v="Jan-March 2021 Direct Contacts"/>
    <x v="5"/>
    <s v="4-H|Environmental Horticulture|Livestock &amp; Range"/>
    <m/>
    <m/>
    <s v="Gilpin"/>
    <n v="84"/>
    <n v="84"/>
    <s v="Gilpin"/>
    <m/>
    <n v="84"/>
    <n v="24"/>
    <n v="52"/>
    <m/>
    <m/>
    <m/>
    <m/>
    <m/>
    <m/>
    <m/>
    <m/>
    <m/>
    <m/>
    <m/>
    <n v="2227417"/>
    <s v="Jennifer"/>
    <m/>
    <s v="Cook"/>
    <m/>
    <m/>
    <m/>
    <m/>
    <m/>
    <m/>
    <m/>
    <m/>
    <m/>
    <m/>
    <m/>
    <m/>
    <m/>
    <m/>
    <m/>
    <m/>
    <m/>
    <m/>
    <m/>
    <m/>
    <m/>
    <m/>
    <s v="Yes"/>
  </r>
  <r>
    <s v="Shaylen"/>
    <s v="Florez"/>
    <s v="shaylen.florez@colostate.edu"/>
    <s v="March"/>
    <n v="24"/>
    <n v="2021"/>
    <m/>
    <m/>
    <s v="FCS/General Supers Meeting (via zoom)"/>
    <x v="4"/>
    <s v="4-H"/>
    <m/>
    <m/>
    <s v="Arapahoe"/>
    <n v="1"/>
    <n v="3"/>
    <s v="Arapahoe"/>
    <m/>
    <n v="3"/>
    <m/>
    <n v="3"/>
    <m/>
    <m/>
    <m/>
    <m/>
    <m/>
    <m/>
    <m/>
    <m/>
    <m/>
    <m/>
    <m/>
    <n v="2237969"/>
    <s v="Shaylen"/>
    <m/>
    <s v="Florez"/>
    <m/>
    <m/>
    <m/>
    <m/>
    <m/>
    <m/>
    <m/>
    <m/>
    <m/>
    <m/>
    <m/>
    <m/>
    <m/>
    <m/>
    <m/>
    <m/>
    <m/>
    <m/>
    <m/>
    <m/>
    <m/>
    <m/>
    <s v="Yes"/>
  </r>
  <r>
    <s v="Shaylen"/>
    <s v="Florez"/>
    <s v="shaylen.florez@colostate.edu"/>
    <s v="March"/>
    <n v="23"/>
    <n v="2021"/>
    <m/>
    <m/>
    <s v="Companion Animal Committee (via zoom)"/>
    <x v="4"/>
    <s v="4-H"/>
    <m/>
    <m/>
    <s v="Arapahoe"/>
    <n v="1"/>
    <n v="5"/>
    <s v="Arapahoe"/>
    <m/>
    <n v="5"/>
    <n v="1"/>
    <n v="4"/>
    <m/>
    <m/>
    <m/>
    <m/>
    <m/>
    <m/>
    <m/>
    <m/>
    <m/>
    <m/>
    <m/>
    <n v="2237969"/>
    <s v="Shaylen"/>
    <m/>
    <s v="Florez"/>
    <m/>
    <m/>
    <m/>
    <m/>
    <m/>
    <m/>
    <m/>
    <m/>
    <m/>
    <m/>
    <m/>
    <m/>
    <m/>
    <m/>
    <m/>
    <m/>
    <m/>
    <m/>
    <m/>
    <m/>
    <m/>
    <m/>
    <s v="Yes"/>
  </r>
  <r>
    <s v="Robert"/>
    <s v="Hagenbuch"/>
    <s v="Todd.Hagenbuch@colostate.edu"/>
    <s v="February"/>
    <n v="22"/>
    <n v="2021"/>
    <m/>
    <m/>
    <s v="Cattle Creek Ranch Sudden Deaths in Herd"/>
    <x v="2"/>
    <s v="Livestock &amp; Range"/>
    <m/>
    <s v="Emergency management"/>
    <m/>
    <m/>
    <m/>
    <s v="Garfield"/>
    <m/>
    <m/>
    <m/>
    <m/>
    <m/>
    <m/>
    <m/>
    <m/>
    <m/>
    <m/>
    <m/>
    <m/>
    <m/>
    <m/>
    <m/>
    <n v="2292890"/>
    <s v="Drew"/>
    <m/>
    <s v="Walters"/>
    <n v="2221016"/>
    <s v="Robert"/>
    <s v="T"/>
    <s v="Hagenbuch"/>
    <n v="2227446"/>
    <s v="Susan"/>
    <m/>
    <s v="Carter"/>
    <n v="1443154"/>
    <s v="Ragan"/>
    <s v="Ragan"/>
    <s v="Adams"/>
    <n v="1443456"/>
    <s v="Franklyn"/>
    <s v="B"/>
    <s v="Garry"/>
    <m/>
    <m/>
    <m/>
    <m/>
    <m/>
    <m/>
    <s v="No"/>
  </r>
  <r>
    <s v="Dennis"/>
    <s v="Kaan"/>
    <s v="dennis.kaan@colostate.edu"/>
    <s v="January"/>
    <n v="7"/>
    <n v="2021"/>
    <m/>
    <m/>
    <s v="Ask An Expert"/>
    <x v="1"/>
    <s v="Cropping Systems"/>
    <m/>
    <m/>
    <m/>
    <m/>
    <m/>
    <s v="Yuma"/>
    <m/>
    <m/>
    <m/>
    <m/>
    <m/>
    <m/>
    <m/>
    <m/>
    <m/>
    <m/>
    <m/>
    <m/>
    <m/>
    <m/>
    <m/>
    <n v="1958681"/>
    <s v="Dennis"/>
    <s v="A"/>
    <s v="Kaan"/>
    <m/>
    <m/>
    <m/>
    <m/>
    <m/>
    <m/>
    <m/>
    <m/>
    <m/>
    <m/>
    <m/>
    <m/>
    <m/>
    <m/>
    <m/>
    <m/>
    <m/>
    <m/>
    <m/>
    <m/>
    <m/>
    <b v="1"/>
    <s v="Yes"/>
  </r>
  <r>
    <s v="Laura"/>
    <s v="Krause"/>
    <s v="Laura.Krause@rams.colostate.edu"/>
    <s v="December"/>
    <n v="31"/>
    <n v="2021"/>
    <m/>
    <m/>
    <s v="&quot;Colorado Cottage Food Peeps&quot; Facebook contacts"/>
    <x v="0"/>
    <m/>
    <s v="Cottage Food Safety"/>
    <s v="Cottage foods"/>
    <s v="Statewide"/>
    <n v="165"/>
    <n v="165"/>
    <m/>
    <m/>
    <m/>
    <m/>
    <m/>
    <m/>
    <m/>
    <m/>
    <m/>
    <m/>
    <m/>
    <m/>
    <m/>
    <m/>
    <m/>
    <m/>
    <n v="1829959"/>
    <s v="Laura"/>
    <s v="Ann"/>
    <s v="Krause"/>
    <m/>
    <m/>
    <m/>
    <m/>
    <m/>
    <m/>
    <m/>
    <m/>
    <m/>
    <m/>
    <m/>
    <m/>
    <m/>
    <m/>
    <m/>
    <m/>
    <m/>
    <m/>
    <m/>
    <m/>
    <m/>
    <m/>
    <s v="Yes"/>
  </r>
  <r>
    <s v="Laura"/>
    <s v="Krause"/>
    <s v="Laura.Krause@rams.colostate.edu"/>
    <s v="March"/>
    <n v="19"/>
    <n v="2021"/>
    <m/>
    <m/>
    <s v="Individual Contact"/>
    <x v="0"/>
    <m/>
    <m/>
    <m/>
    <s v="Pueblo"/>
    <n v="1"/>
    <n v="1"/>
    <s v="Pueblo"/>
    <m/>
    <n v="1"/>
    <m/>
    <n v="1"/>
    <m/>
    <m/>
    <n v="1"/>
    <m/>
    <m/>
    <m/>
    <m/>
    <m/>
    <n v="1"/>
    <m/>
    <m/>
    <n v="1829959"/>
    <s v="Laura"/>
    <s v="Ann"/>
    <s v="Krause"/>
    <m/>
    <m/>
    <m/>
    <m/>
    <m/>
    <m/>
    <m/>
    <m/>
    <m/>
    <m/>
    <m/>
    <m/>
    <m/>
    <m/>
    <m/>
    <m/>
    <m/>
    <m/>
    <m/>
    <m/>
    <m/>
    <m/>
    <s v="Yes"/>
  </r>
  <r>
    <s v="Laura"/>
    <s v="Krause"/>
    <s v="Laura.Krause@rams.colostate.edu"/>
    <s v="March"/>
    <n v="17"/>
    <n v="2021"/>
    <m/>
    <m/>
    <s v="Individual Contact"/>
    <x v="0"/>
    <m/>
    <m/>
    <m/>
    <s v="Pueblo"/>
    <n v="1"/>
    <n v="1"/>
    <s v="Pueblo"/>
    <m/>
    <n v="1"/>
    <n v="1"/>
    <m/>
    <m/>
    <m/>
    <n v="1"/>
    <m/>
    <m/>
    <m/>
    <m/>
    <m/>
    <n v="1"/>
    <m/>
    <m/>
    <n v="1829959"/>
    <s v="Laura"/>
    <s v="Ann"/>
    <s v="Krause"/>
    <m/>
    <m/>
    <m/>
    <m/>
    <m/>
    <m/>
    <m/>
    <m/>
    <m/>
    <m/>
    <m/>
    <m/>
    <m/>
    <m/>
    <m/>
    <m/>
    <m/>
    <m/>
    <m/>
    <m/>
    <m/>
    <m/>
    <s v="Yes"/>
  </r>
  <r>
    <s v="Laura"/>
    <s v="Krause"/>
    <s v="Laura.Krause@rams.colostate.edu"/>
    <s v="March"/>
    <n v="16"/>
    <n v="2021"/>
    <m/>
    <m/>
    <s v="Individual Contact"/>
    <x v="0"/>
    <m/>
    <m/>
    <m/>
    <s v="Pueblo"/>
    <n v="1"/>
    <n v="1"/>
    <s v="Pueblo"/>
    <m/>
    <n v="1"/>
    <m/>
    <n v="1"/>
    <m/>
    <n v="1"/>
    <m/>
    <m/>
    <m/>
    <m/>
    <m/>
    <m/>
    <n v="1"/>
    <m/>
    <m/>
    <n v="1829959"/>
    <s v="Laura"/>
    <s v="Ann"/>
    <s v="Krause"/>
    <m/>
    <m/>
    <m/>
    <m/>
    <m/>
    <m/>
    <m/>
    <m/>
    <m/>
    <m/>
    <m/>
    <m/>
    <m/>
    <m/>
    <m/>
    <m/>
    <m/>
    <m/>
    <m/>
    <m/>
    <m/>
    <m/>
    <s v="Yes"/>
  </r>
  <r>
    <s v="Laura"/>
    <s v="Krause"/>
    <s v="Laura.Krause@rams.colostate.edu"/>
    <s v="March"/>
    <n v="11"/>
    <n v="2021"/>
    <m/>
    <m/>
    <s v="Individual Contact"/>
    <x v="0"/>
    <m/>
    <m/>
    <m/>
    <s v="Pueblo"/>
    <n v="1"/>
    <n v="1"/>
    <s v="Pueblo"/>
    <m/>
    <n v="1"/>
    <m/>
    <n v="1"/>
    <m/>
    <m/>
    <n v="1"/>
    <m/>
    <m/>
    <m/>
    <m/>
    <m/>
    <n v="1"/>
    <m/>
    <m/>
    <n v="1829959"/>
    <s v="Laura"/>
    <s v="Ann"/>
    <s v="Krause"/>
    <m/>
    <m/>
    <m/>
    <m/>
    <m/>
    <m/>
    <m/>
    <m/>
    <m/>
    <m/>
    <m/>
    <m/>
    <m/>
    <m/>
    <m/>
    <m/>
    <m/>
    <m/>
    <m/>
    <m/>
    <m/>
    <m/>
    <s v="Yes"/>
  </r>
  <r>
    <s v="Laura"/>
    <s v="Krause"/>
    <s v="Laura.Krause@rams.colostate.edu"/>
    <s v="March"/>
    <n v="10"/>
    <n v="2021"/>
    <m/>
    <m/>
    <s v="Individual Contact"/>
    <x v="0"/>
    <m/>
    <m/>
    <m/>
    <s v="Pueblo"/>
    <n v="1"/>
    <n v="1"/>
    <s v="Pueblo"/>
    <m/>
    <n v="1"/>
    <m/>
    <n v="1"/>
    <m/>
    <n v="1"/>
    <m/>
    <m/>
    <m/>
    <m/>
    <m/>
    <m/>
    <n v="1"/>
    <m/>
    <m/>
    <n v="1829959"/>
    <s v="Laura"/>
    <s v="Ann"/>
    <s v="Krause"/>
    <m/>
    <m/>
    <m/>
    <m/>
    <m/>
    <m/>
    <m/>
    <m/>
    <m/>
    <m/>
    <m/>
    <m/>
    <m/>
    <m/>
    <m/>
    <m/>
    <m/>
    <m/>
    <m/>
    <m/>
    <m/>
    <m/>
    <s v="Yes"/>
  </r>
  <r>
    <s v="Laura"/>
    <s v="Krause"/>
    <s v="Laura.Krause@rams.colostate.edu"/>
    <s v="March"/>
    <n v="10"/>
    <n v="2021"/>
    <m/>
    <m/>
    <s v="Pressure Gauge Test"/>
    <x v="0"/>
    <m/>
    <m/>
    <m/>
    <s v="Pueblo"/>
    <n v="1"/>
    <n v="1"/>
    <s v="Pueblo"/>
    <m/>
    <n v="1"/>
    <m/>
    <n v="1"/>
    <m/>
    <m/>
    <n v="1"/>
    <m/>
    <m/>
    <m/>
    <m/>
    <m/>
    <n v="1"/>
    <m/>
    <m/>
    <n v="1829959"/>
    <s v="Laura"/>
    <s v="Ann"/>
    <s v="Krause"/>
    <m/>
    <m/>
    <m/>
    <m/>
    <m/>
    <m/>
    <m/>
    <m/>
    <m/>
    <m/>
    <m/>
    <m/>
    <m/>
    <m/>
    <m/>
    <m/>
    <m/>
    <m/>
    <m/>
    <m/>
    <m/>
    <m/>
    <s v="Yes"/>
  </r>
  <r>
    <s v="Laura"/>
    <s v="Krause"/>
    <s v="Laura.Krause@rams.colostate.edu"/>
    <s v="March"/>
    <n v="8"/>
    <n v="2021"/>
    <m/>
    <m/>
    <s v="Individual Contact"/>
    <x v="0"/>
    <m/>
    <m/>
    <m/>
    <s v="Pueblo"/>
    <n v="1"/>
    <n v="1"/>
    <s v="Pueblo"/>
    <m/>
    <n v="1"/>
    <m/>
    <n v="1"/>
    <m/>
    <m/>
    <n v="1"/>
    <m/>
    <m/>
    <m/>
    <m/>
    <m/>
    <n v="1"/>
    <m/>
    <m/>
    <n v="1829959"/>
    <s v="Laura"/>
    <s v="Ann"/>
    <s v="Krause"/>
    <m/>
    <m/>
    <m/>
    <m/>
    <m/>
    <m/>
    <m/>
    <m/>
    <m/>
    <m/>
    <m/>
    <m/>
    <m/>
    <m/>
    <m/>
    <m/>
    <m/>
    <m/>
    <m/>
    <m/>
    <m/>
    <m/>
    <s v="Yes"/>
  </r>
  <r>
    <s v="Laura"/>
    <s v="Krause"/>
    <s v="Laura.Krause@rams.colostate.edu"/>
    <s v="March"/>
    <n v="8"/>
    <n v="2021"/>
    <m/>
    <m/>
    <s v="Individual Contact"/>
    <x v="0"/>
    <m/>
    <m/>
    <m/>
    <s v="Pueblo"/>
    <n v="1"/>
    <n v="1"/>
    <s v="Pueblo"/>
    <m/>
    <n v="1"/>
    <m/>
    <n v="1"/>
    <m/>
    <m/>
    <n v="1"/>
    <m/>
    <m/>
    <m/>
    <m/>
    <m/>
    <n v="1"/>
    <m/>
    <m/>
    <n v="1829959"/>
    <s v="Laura"/>
    <s v="Ann"/>
    <s v="Krause"/>
    <m/>
    <m/>
    <m/>
    <m/>
    <m/>
    <m/>
    <m/>
    <m/>
    <m/>
    <m/>
    <m/>
    <m/>
    <m/>
    <m/>
    <m/>
    <m/>
    <m/>
    <m/>
    <m/>
    <m/>
    <m/>
    <m/>
    <s v="Yes"/>
  </r>
  <r>
    <s v="Laura"/>
    <s v="Krause"/>
    <s v="Laura.Krause@rams.colostate.edu"/>
    <s v="March"/>
    <n v="3"/>
    <n v="2021"/>
    <m/>
    <m/>
    <s v="Individual Contact"/>
    <x v="0"/>
    <m/>
    <m/>
    <m/>
    <s v="Pueblo"/>
    <n v="1"/>
    <n v="1"/>
    <s v="Pueblo"/>
    <m/>
    <n v="1"/>
    <m/>
    <n v="1"/>
    <m/>
    <m/>
    <n v="1"/>
    <m/>
    <m/>
    <m/>
    <m/>
    <m/>
    <n v="1"/>
    <m/>
    <m/>
    <n v="1829959"/>
    <s v="Laura"/>
    <s v="Ann"/>
    <s v="Krause"/>
    <m/>
    <m/>
    <m/>
    <m/>
    <m/>
    <m/>
    <m/>
    <m/>
    <m/>
    <m/>
    <m/>
    <m/>
    <m/>
    <m/>
    <m/>
    <m/>
    <m/>
    <m/>
    <m/>
    <m/>
    <m/>
    <m/>
    <s v="Yes"/>
  </r>
  <r>
    <s v="Laura"/>
    <s v="Krause"/>
    <s v="Laura.Krause@rams.colostate.edu"/>
    <s v="March"/>
    <n v="3"/>
    <n v="2021"/>
    <m/>
    <m/>
    <s v="Individual Contact"/>
    <x v="0"/>
    <m/>
    <m/>
    <m/>
    <s v="Pueblo"/>
    <n v="1"/>
    <n v="1"/>
    <s v="Pueblo"/>
    <m/>
    <n v="1"/>
    <m/>
    <n v="1"/>
    <m/>
    <m/>
    <n v="1"/>
    <m/>
    <m/>
    <m/>
    <m/>
    <m/>
    <n v="1"/>
    <m/>
    <m/>
    <n v="1829959"/>
    <s v="Laura"/>
    <s v="Ann"/>
    <s v="Krause"/>
    <m/>
    <m/>
    <m/>
    <m/>
    <m/>
    <m/>
    <m/>
    <m/>
    <m/>
    <m/>
    <m/>
    <m/>
    <m/>
    <m/>
    <m/>
    <m/>
    <m/>
    <m/>
    <m/>
    <m/>
    <m/>
    <m/>
    <s v="Yes"/>
  </r>
  <r>
    <s v="Laura"/>
    <s v="Krause"/>
    <s v="Laura.Krause@rams.colostate.edu"/>
    <s v="March"/>
    <n v="3"/>
    <n v="2021"/>
    <m/>
    <m/>
    <s v="Individual Contact"/>
    <x v="0"/>
    <m/>
    <m/>
    <m/>
    <s v="Pueblo"/>
    <n v="1"/>
    <n v="1"/>
    <s v="Pueblo"/>
    <m/>
    <n v="1"/>
    <n v="1"/>
    <m/>
    <m/>
    <m/>
    <n v="1"/>
    <m/>
    <m/>
    <m/>
    <m/>
    <m/>
    <n v="1"/>
    <m/>
    <m/>
    <n v="1829959"/>
    <s v="Laura"/>
    <s v="Ann"/>
    <s v="Krause"/>
    <m/>
    <m/>
    <m/>
    <m/>
    <m/>
    <m/>
    <m/>
    <m/>
    <m/>
    <m/>
    <m/>
    <m/>
    <m/>
    <m/>
    <m/>
    <m/>
    <m/>
    <m/>
    <m/>
    <m/>
    <m/>
    <m/>
    <s v="Yes"/>
  </r>
  <r>
    <s v="Laura"/>
    <s v="Krause"/>
    <s v="Laura.Krause@rams.colostate.edu"/>
    <s v="February"/>
    <n v="23"/>
    <n v="2021"/>
    <m/>
    <m/>
    <s v="Individual Contact"/>
    <x v="0"/>
    <m/>
    <m/>
    <m/>
    <s v="Pueblo"/>
    <n v="1"/>
    <n v="1"/>
    <s v="Pueblo"/>
    <m/>
    <n v="1"/>
    <n v="1"/>
    <m/>
    <m/>
    <n v="1"/>
    <m/>
    <m/>
    <m/>
    <m/>
    <m/>
    <m/>
    <n v="1"/>
    <m/>
    <m/>
    <n v="1829959"/>
    <s v="Laura"/>
    <s v="Ann"/>
    <s v="Krause"/>
    <m/>
    <m/>
    <m/>
    <m/>
    <m/>
    <m/>
    <m/>
    <m/>
    <m/>
    <m/>
    <m/>
    <m/>
    <m/>
    <m/>
    <m/>
    <m/>
    <m/>
    <m/>
    <m/>
    <m/>
    <m/>
    <m/>
    <s v="Yes"/>
  </r>
  <r>
    <s v="Laura"/>
    <s v="Krause"/>
    <s v="Laura.Krause@rams.colostate.edu"/>
    <s v="February"/>
    <n v="22"/>
    <n v="2021"/>
    <m/>
    <m/>
    <s v="Individual Contact"/>
    <x v="0"/>
    <m/>
    <m/>
    <m/>
    <s v="Pueblo"/>
    <n v="1"/>
    <n v="1"/>
    <s v="Pueblo"/>
    <m/>
    <n v="1"/>
    <m/>
    <n v="1"/>
    <m/>
    <m/>
    <n v="1"/>
    <m/>
    <m/>
    <m/>
    <m/>
    <m/>
    <n v="1"/>
    <m/>
    <m/>
    <n v="1829959"/>
    <s v="Laura"/>
    <s v="Ann"/>
    <s v="Krause"/>
    <m/>
    <m/>
    <m/>
    <m/>
    <m/>
    <m/>
    <m/>
    <m/>
    <m/>
    <m/>
    <m/>
    <m/>
    <m/>
    <m/>
    <m/>
    <m/>
    <m/>
    <m/>
    <m/>
    <m/>
    <m/>
    <m/>
    <s v="Yes"/>
  </r>
  <r>
    <s v="Laura"/>
    <s v="Krause"/>
    <s v="Laura.Krause@rams.colostate.edu"/>
    <s v="February"/>
    <n v="7"/>
    <n v="2021"/>
    <m/>
    <m/>
    <s v="Individual Contact"/>
    <x v="6"/>
    <m/>
    <m/>
    <m/>
    <s v="Pueblo"/>
    <n v="1"/>
    <n v="1"/>
    <s v="Pueblo"/>
    <m/>
    <n v="1"/>
    <m/>
    <n v="1"/>
    <m/>
    <m/>
    <n v="1"/>
    <m/>
    <m/>
    <m/>
    <m/>
    <m/>
    <n v="1"/>
    <m/>
    <m/>
    <n v="1829959"/>
    <s v="Laura"/>
    <s v="Ann"/>
    <s v="Krause"/>
    <m/>
    <m/>
    <m/>
    <m/>
    <m/>
    <m/>
    <m/>
    <m/>
    <m/>
    <m/>
    <m/>
    <m/>
    <m/>
    <m/>
    <m/>
    <m/>
    <m/>
    <m/>
    <m/>
    <m/>
    <m/>
    <m/>
    <s v="Yes"/>
  </r>
  <r>
    <s v="Laura"/>
    <s v="Krause"/>
    <s v="Laura.Krause@rams.colostate.edu"/>
    <s v="February"/>
    <n v="3"/>
    <n v="2021"/>
    <m/>
    <m/>
    <s v="Individual Contact"/>
    <x v="0"/>
    <m/>
    <m/>
    <m/>
    <s v="Pueblo"/>
    <n v="1"/>
    <n v="1"/>
    <s v="Pueblo"/>
    <m/>
    <n v="1"/>
    <n v="1"/>
    <m/>
    <m/>
    <m/>
    <n v="1"/>
    <m/>
    <m/>
    <m/>
    <m/>
    <m/>
    <n v="1"/>
    <m/>
    <m/>
    <n v="1829959"/>
    <s v="Laura"/>
    <s v="Ann"/>
    <s v="Krause"/>
    <m/>
    <m/>
    <m/>
    <m/>
    <m/>
    <m/>
    <m/>
    <m/>
    <m/>
    <m/>
    <m/>
    <m/>
    <m/>
    <m/>
    <m/>
    <m/>
    <m/>
    <m/>
    <m/>
    <m/>
    <m/>
    <m/>
    <s v="Yes"/>
  </r>
  <r>
    <s v="Laura"/>
    <s v="Krause"/>
    <s v="Laura.Krause@rams.colostate.edu"/>
    <s v="February"/>
    <n v="2"/>
    <n v="2021"/>
    <m/>
    <m/>
    <s v="Individual Contact"/>
    <x v="0"/>
    <m/>
    <m/>
    <m/>
    <s v="Pueblo"/>
    <n v="1"/>
    <n v="1"/>
    <s v="Pueblo"/>
    <m/>
    <n v="1"/>
    <n v="1"/>
    <m/>
    <m/>
    <m/>
    <n v="1"/>
    <m/>
    <m/>
    <m/>
    <m/>
    <m/>
    <n v="1"/>
    <m/>
    <m/>
    <n v="1829959"/>
    <s v="Laura"/>
    <s v="Ann"/>
    <s v="Krause"/>
    <m/>
    <m/>
    <m/>
    <m/>
    <m/>
    <m/>
    <m/>
    <m/>
    <m/>
    <m/>
    <m/>
    <m/>
    <m/>
    <m/>
    <m/>
    <m/>
    <m/>
    <m/>
    <m/>
    <m/>
    <m/>
    <m/>
    <s v="Yes"/>
  </r>
  <r>
    <s v="Laura"/>
    <s v="Krause"/>
    <s v="Laura.Krause@rams.colostate.edu"/>
    <s v="January"/>
    <n v="27"/>
    <n v="2021"/>
    <m/>
    <m/>
    <s v="Individual Contact"/>
    <x v="0"/>
    <m/>
    <m/>
    <m/>
    <s v="Pueblo"/>
    <n v="1"/>
    <n v="1"/>
    <s v="Pueblo"/>
    <m/>
    <n v="1"/>
    <n v="1"/>
    <m/>
    <m/>
    <m/>
    <n v="1"/>
    <m/>
    <m/>
    <m/>
    <m/>
    <m/>
    <n v="1"/>
    <m/>
    <m/>
    <n v="1829959"/>
    <s v="Laura"/>
    <s v="Ann"/>
    <s v="Krause"/>
    <m/>
    <m/>
    <m/>
    <m/>
    <m/>
    <m/>
    <m/>
    <m/>
    <m/>
    <m/>
    <m/>
    <m/>
    <m/>
    <m/>
    <m/>
    <m/>
    <m/>
    <m/>
    <m/>
    <m/>
    <m/>
    <m/>
    <s v="Yes"/>
  </r>
  <r>
    <s v="Laura"/>
    <s v="Krause"/>
    <s v="Laura.Krause@rams.colostate.edu"/>
    <s v="January"/>
    <n v="14"/>
    <n v="2021"/>
    <m/>
    <m/>
    <s v="Individual Contact"/>
    <x v="0"/>
    <m/>
    <m/>
    <m/>
    <s v="Pueblo"/>
    <n v="1"/>
    <n v="1"/>
    <s v="Pueblo"/>
    <m/>
    <n v="1"/>
    <m/>
    <n v="1"/>
    <m/>
    <m/>
    <n v="1"/>
    <m/>
    <m/>
    <m/>
    <m/>
    <m/>
    <n v="1"/>
    <m/>
    <m/>
    <n v="1829959"/>
    <s v="Laura"/>
    <s v="Ann"/>
    <s v="Krause"/>
    <m/>
    <m/>
    <m/>
    <m/>
    <m/>
    <m/>
    <m/>
    <m/>
    <m/>
    <m/>
    <m/>
    <m/>
    <m/>
    <m/>
    <m/>
    <m/>
    <m/>
    <m/>
    <m/>
    <m/>
    <m/>
    <m/>
    <s v="Yes"/>
  </r>
  <r>
    <s v="Laura"/>
    <s v="Krause"/>
    <s v="Laura.Krause@rams.colostate.edu"/>
    <s v="January"/>
    <n v="14"/>
    <n v="2021"/>
    <m/>
    <m/>
    <s v="Individual Contact"/>
    <x v="0"/>
    <m/>
    <m/>
    <m/>
    <s v="Pueblo"/>
    <n v="1"/>
    <n v="1"/>
    <s v="Pueblo"/>
    <m/>
    <n v="1"/>
    <m/>
    <n v="1"/>
    <m/>
    <m/>
    <n v="1"/>
    <m/>
    <m/>
    <m/>
    <m/>
    <m/>
    <n v="1"/>
    <m/>
    <m/>
    <n v="1829959"/>
    <s v="Laura"/>
    <s v="Ann"/>
    <s v="Krause"/>
    <m/>
    <m/>
    <m/>
    <m/>
    <m/>
    <m/>
    <m/>
    <m/>
    <m/>
    <m/>
    <m/>
    <m/>
    <m/>
    <m/>
    <m/>
    <m/>
    <m/>
    <m/>
    <m/>
    <m/>
    <m/>
    <m/>
    <s v="Yes"/>
  </r>
  <r>
    <s v="Laura"/>
    <s v="Krause"/>
    <s v="Laura.Krause@rams.colostate.edu"/>
    <s v="January"/>
    <n v="14"/>
    <n v="2021"/>
    <m/>
    <m/>
    <s v="Individual Contact"/>
    <x v="7"/>
    <s v="Nutrition, Food Safety &amp; Health"/>
    <m/>
    <m/>
    <s v="Pueblo"/>
    <n v="1"/>
    <n v="1"/>
    <s v="Pueblo"/>
    <m/>
    <n v="1"/>
    <m/>
    <n v="1"/>
    <m/>
    <m/>
    <n v="1"/>
    <m/>
    <m/>
    <m/>
    <m/>
    <m/>
    <n v="1"/>
    <m/>
    <m/>
    <n v="1829959"/>
    <s v="Laura"/>
    <s v="Ann"/>
    <s v="Krause"/>
    <m/>
    <m/>
    <m/>
    <m/>
    <m/>
    <m/>
    <m/>
    <m/>
    <m/>
    <m/>
    <m/>
    <m/>
    <m/>
    <m/>
    <m/>
    <m/>
    <m/>
    <m/>
    <m/>
    <m/>
    <m/>
    <m/>
    <s v="Yes"/>
  </r>
  <r>
    <s v="Laura"/>
    <s v="Krause"/>
    <s v="Laura.Krause@rams.colostate.edu"/>
    <s v="January"/>
    <n v="14"/>
    <n v="2021"/>
    <m/>
    <m/>
    <s v="Individual Contact"/>
    <x v="0"/>
    <m/>
    <m/>
    <m/>
    <s v="Pueblo"/>
    <n v="1"/>
    <n v="1"/>
    <s v="Pueblo"/>
    <m/>
    <n v="1"/>
    <m/>
    <n v="1"/>
    <m/>
    <m/>
    <n v="1"/>
    <m/>
    <m/>
    <n v="1"/>
    <m/>
    <m/>
    <m/>
    <m/>
    <m/>
    <n v="1829959"/>
    <s v="Laura"/>
    <s v="Ann"/>
    <s v="Krause"/>
    <m/>
    <m/>
    <m/>
    <m/>
    <m/>
    <m/>
    <m/>
    <m/>
    <m/>
    <m/>
    <m/>
    <m/>
    <m/>
    <m/>
    <m/>
    <m/>
    <m/>
    <m/>
    <m/>
    <m/>
    <m/>
    <m/>
    <s v="Yes"/>
  </r>
  <r>
    <s v="Laura"/>
    <s v="Krause"/>
    <s v="Laura.Krause@rams.colostate.edu"/>
    <s v="January"/>
    <n v="8"/>
    <n v="2021"/>
    <m/>
    <m/>
    <s v="Ask and Expert Question"/>
    <x v="0"/>
    <m/>
    <m/>
    <m/>
    <s v="Pueblo"/>
    <n v="1"/>
    <n v="1"/>
    <s v="Pueblo"/>
    <m/>
    <n v="1"/>
    <m/>
    <n v="1"/>
    <m/>
    <m/>
    <n v="1"/>
    <m/>
    <m/>
    <m/>
    <m/>
    <m/>
    <n v="1"/>
    <m/>
    <m/>
    <n v="1829959"/>
    <s v="Laura"/>
    <s v="Ann"/>
    <s v="Krause"/>
    <m/>
    <m/>
    <m/>
    <m/>
    <m/>
    <m/>
    <m/>
    <m/>
    <m/>
    <m/>
    <m/>
    <m/>
    <m/>
    <m/>
    <m/>
    <m/>
    <m/>
    <m/>
    <m/>
    <m/>
    <m/>
    <m/>
    <s v="Yes"/>
  </r>
  <r>
    <s v="Laura"/>
    <s v="Krause"/>
    <s v="Laura.Krause@rams.colostate.edu"/>
    <s v="January"/>
    <n v="8"/>
    <n v="2021"/>
    <m/>
    <m/>
    <s v="Individual Contact"/>
    <x v="0"/>
    <m/>
    <m/>
    <m/>
    <s v="Pueblo"/>
    <n v="1"/>
    <n v="1"/>
    <s v="Pueblo"/>
    <m/>
    <n v="1"/>
    <m/>
    <n v="1"/>
    <m/>
    <n v="1"/>
    <m/>
    <m/>
    <m/>
    <m/>
    <m/>
    <m/>
    <n v="1"/>
    <m/>
    <m/>
    <n v="1829959"/>
    <s v="Laura"/>
    <s v="Ann"/>
    <s v="Krause"/>
    <m/>
    <m/>
    <m/>
    <m/>
    <m/>
    <m/>
    <m/>
    <m/>
    <m/>
    <m/>
    <m/>
    <m/>
    <m/>
    <m/>
    <m/>
    <m/>
    <m/>
    <m/>
    <m/>
    <m/>
    <m/>
    <m/>
    <s v="Yes"/>
  </r>
  <r>
    <s v="Laura"/>
    <s v="Krause"/>
    <s v="Laura.Krause@rams.colostate.edu"/>
    <s v="January"/>
    <n v="6"/>
    <n v="2021"/>
    <m/>
    <m/>
    <s v="Individual Contact"/>
    <x v="0"/>
    <m/>
    <m/>
    <m/>
    <s v="Pueblo"/>
    <n v="1"/>
    <n v="1"/>
    <s v="Pueblo"/>
    <m/>
    <n v="1"/>
    <n v="1"/>
    <m/>
    <m/>
    <m/>
    <n v="1"/>
    <m/>
    <m/>
    <m/>
    <m/>
    <m/>
    <n v="1"/>
    <m/>
    <m/>
    <n v="1829959"/>
    <s v="Laura"/>
    <s v="Ann"/>
    <s v="Krause"/>
    <m/>
    <m/>
    <m/>
    <m/>
    <m/>
    <m/>
    <m/>
    <m/>
    <m/>
    <m/>
    <m/>
    <m/>
    <m/>
    <m/>
    <m/>
    <m/>
    <m/>
    <m/>
    <m/>
    <m/>
    <m/>
    <m/>
    <s v="Yes"/>
  </r>
  <r>
    <s v="Laura"/>
    <s v="Krause"/>
    <s v="Laura.Krause@rams.colostate.edu"/>
    <s v="January"/>
    <n v="4"/>
    <n v="2021"/>
    <m/>
    <m/>
    <s v="Individual Contact"/>
    <x v="0"/>
    <m/>
    <m/>
    <m/>
    <s v="Pueblo"/>
    <n v="1"/>
    <n v="1"/>
    <s v="Pueblo"/>
    <m/>
    <n v="1"/>
    <m/>
    <n v="1"/>
    <m/>
    <m/>
    <n v="1"/>
    <m/>
    <m/>
    <m/>
    <m/>
    <m/>
    <n v="1"/>
    <m/>
    <m/>
    <n v="1829959"/>
    <s v="Laura"/>
    <s v="Ann"/>
    <s v="Krause"/>
    <m/>
    <m/>
    <m/>
    <m/>
    <m/>
    <m/>
    <m/>
    <m/>
    <m/>
    <m/>
    <m/>
    <m/>
    <m/>
    <m/>
    <m/>
    <m/>
    <m/>
    <m/>
    <m/>
    <m/>
    <m/>
    <m/>
    <s v="Yes"/>
  </r>
  <r>
    <s v="Stephanie"/>
    <s v="Lamm"/>
    <s v="stephanie.lamm@colostate.edu"/>
    <s v="March"/>
    <n v="26"/>
    <n v="2021"/>
    <m/>
    <m/>
    <s v="Johnson Elementary - PBL Presentation Panelist (Topic: Recycling)"/>
    <x v="4"/>
    <m/>
    <m/>
    <s v="Community connectedness"/>
    <s v="Montrose"/>
    <n v="7"/>
    <n v="21"/>
    <s v="Montrose"/>
    <n v="17"/>
    <n v="4"/>
    <m/>
    <m/>
    <m/>
    <m/>
    <m/>
    <m/>
    <m/>
    <m/>
    <m/>
    <m/>
    <m/>
    <m/>
    <m/>
    <n v="2227415"/>
    <s v="Stephanie"/>
    <m/>
    <s v="Lamm"/>
    <m/>
    <m/>
    <m/>
    <m/>
    <m/>
    <m/>
    <m/>
    <m/>
    <m/>
    <m/>
    <m/>
    <m/>
    <m/>
    <m/>
    <m/>
    <m/>
    <m/>
    <m/>
    <b v="1"/>
    <m/>
    <m/>
    <m/>
    <s v="Yes"/>
  </r>
  <r>
    <s v="Stephanie"/>
    <s v="Lamm"/>
    <s v="stephanie.lamm@colostate.edu"/>
    <s v="March"/>
    <n v="22"/>
    <n v="2021"/>
    <m/>
    <m/>
    <s v="Pomona 3rd &amp; 2nd Grade PBL Project - Coordination Discussions "/>
    <x v="4"/>
    <m/>
    <m/>
    <s v="Extraordinary opportunities for youth learning"/>
    <s v="Montrose"/>
    <n v="7"/>
    <n v="4"/>
    <s v="Montrose"/>
    <m/>
    <n v="4"/>
    <m/>
    <m/>
    <m/>
    <m/>
    <m/>
    <m/>
    <m/>
    <m/>
    <m/>
    <m/>
    <m/>
    <m/>
    <m/>
    <n v="2227415"/>
    <s v="Stephanie"/>
    <m/>
    <s v="Lamm"/>
    <m/>
    <s v="Lisa"/>
    <m/>
    <s v="Franks"/>
    <m/>
    <m/>
    <m/>
    <m/>
    <m/>
    <m/>
    <m/>
    <m/>
    <m/>
    <m/>
    <m/>
    <m/>
    <m/>
    <m/>
    <b v="1"/>
    <m/>
    <m/>
    <m/>
    <s v="Yes"/>
  </r>
  <r>
    <s v="Stephanie"/>
    <s v="Lamm"/>
    <s v="stephanie.lamm@colostate.edu"/>
    <s v="March"/>
    <n v="1"/>
    <n v="2021"/>
    <m/>
    <m/>
    <s v="Meeting with Lillian Power - Career Development"/>
    <x v="4"/>
    <s v="4-H"/>
    <m/>
    <s v="Community connectedness"/>
    <s v="Montrose"/>
    <n v="4"/>
    <n v="1"/>
    <s v="Montrose"/>
    <m/>
    <m/>
    <m/>
    <m/>
    <m/>
    <m/>
    <m/>
    <m/>
    <m/>
    <m/>
    <m/>
    <m/>
    <m/>
    <m/>
    <m/>
    <n v="2227415"/>
    <s v="Stephanie"/>
    <m/>
    <s v="Lamm"/>
    <m/>
    <m/>
    <m/>
    <m/>
    <m/>
    <m/>
    <m/>
    <m/>
    <m/>
    <m/>
    <m/>
    <m/>
    <m/>
    <m/>
    <m/>
    <m/>
    <m/>
    <m/>
    <m/>
    <m/>
    <m/>
    <m/>
    <s v="Yes"/>
  </r>
  <r>
    <s v="Stephanie"/>
    <s v="Lamm"/>
    <s v="stephanie.lamm@colostate.edu"/>
    <s v="February"/>
    <n v="26"/>
    <n v="2021"/>
    <m/>
    <m/>
    <s v="Nykole Coombs - Questions about the STEM Kit Loan Out Program "/>
    <x v="4"/>
    <m/>
    <m/>
    <s v="Youth access, equity, and opportunity"/>
    <s v="Mesa"/>
    <n v="5"/>
    <n v="1"/>
    <s v="Mesa"/>
    <m/>
    <m/>
    <m/>
    <m/>
    <m/>
    <m/>
    <m/>
    <m/>
    <m/>
    <m/>
    <m/>
    <m/>
    <m/>
    <m/>
    <m/>
    <n v="2227415"/>
    <s v="Stephanie"/>
    <m/>
    <s v="Lamm"/>
    <m/>
    <m/>
    <m/>
    <m/>
    <m/>
    <m/>
    <m/>
    <m/>
    <m/>
    <m/>
    <m/>
    <m/>
    <m/>
    <m/>
    <m/>
    <m/>
    <m/>
    <m/>
    <m/>
    <m/>
    <m/>
    <m/>
    <s v="Yes"/>
  </r>
  <r>
    <s v="Stephanie"/>
    <s v="Lamm"/>
    <s v="stephanie.lamm@colostate.edu"/>
    <s v="February"/>
    <n v="25"/>
    <n v="2021"/>
    <m/>
    <m/>
    <s v="Embryology Program - Wrap up"/>
    <x v="4"/>
    <m/>
    <m/>
    <s v="Extraordinary opportunities for youth learning"/>
    <s v="Montrose"/>
    <n v="1"/>
    <n v="2"/>
    <s v="Montrose"/>
    <m/>
    <m/>
    <m/>
    <m/>
    <m/>
    <m/>
    <m/>
    <m/>
    <m/>
    <m/>
    <m/>
    <m/>
    <m/>
    <m/>
    <m/>
    <n v="2227415"/>
    <s v="Stephanie"/>
    <m/>
    <s v="Lamm"/>
    <m/>
    <s v="Jessica"/>
    <m/>
    <s v="Laird"/>
    <m/>
    <m/>
    <m/>
    <m/>
    <m/>
    <m/>
    <m/>
    <m/>
    <m/>
    <m/>
    <m/>
    <m/>
    <m/>
    <b v="1"/>
    <b v="1"/>
    <m/>
    <m/>
    <m/>
    <s v="Yes"/>
  </r>
  <r>
    <s v="Stephanie"/>
    <s v="Lamm"/>
    <s v="stephanie.lamm@colostate.edu"/>
    <s v="February"/>
    <n v="19"/>
    <n v="2021"/>
    <m/>
    <m/>
    <s v="STEM Programming - Future Partnerships with CMU"/>
    <x v="4"/>
    <m/>
    <m/>
    <s v="Community connectedness"/>
    <s v="Tri River Area"/>
    <n v="1"/>
    <n v="3"/>
    <s v="Mesa"/>
    <m/>
    <m/>
    <m/>
    <m/>
    <m/>
    <m/>
    <m/>
    <m/>
    <m/>
    <m/>
    <m/>
    <m/>
    <m/>
    <m/>
    <m/>
    <n v="2227415"/>
    <s v="Stephanie"/>
    <m/>
    <s v="Lamm"/>
    <m/>
    <m/>
    <m/>
    <m/>
    <m/>
    <m/>
    <m/>
    <m/>
    <m/>
    <m/>
    <m/>
    <m/>
    <m/>
    <m/>
    <m/>
    <m/>
    <m/>
    <m/>
    <m/>
    <m/>
    <m/>
    <m/>
    <s v="Yes"/>
  </r>
  <r>
    <s v="Stephanie"/>
    <s v="Lamm"/>
    <s v="stephanie.lamm@colostate.edu"/>
    <s v="February"/>
    <n v="17"/>
    <n v="2021"/>
    <m/>
    <m/>
    <s v="Glo-Germ Kit - Johnson Elementary School Consults"/>
    <x v="4"/>
    <m/>
    <m/>
    <s v="Youth access, equity, and opportunity"/>
    <s v="Montrose"/>
    <n v="5"/>
    <n v="1"/>
    <s v="Montrose"/>
    <m/>
    <n v="1"/>
    <m/>
    <m/>
    <m/>
    <m/>
    <m/>
    <m/>
    <m/>
    <m/>
    <m/>
    <m/>
    <m/>
    <m/>
    <m/>
    <n v="2227415"/>
    <s v="Stephanie"/>
    <m/>
    <s v="Lamm"/>
    <m/>
    <s v="Kim "/>
    <m/>
    <s v="Martin"/>
    <m/>
    <m/>
    <m/>
    <m/>
    <m/>
    <m/>
    <m/>
    <m/>
    <m/>
    <m/>
    <m/>
    <m/>
    <m/>
    <b v="1"/>
    <b v="1"/>
    <m/>
    <m/>
    <m/>
    <s v="Yes"/>
  </r>
  <r>
    <s v="Stephanie"/>
    <s v="Lamm"/>
    <s v="stephanie.lamm@colostate.edu"/>
    <s v="February"/>
    <n v="4"/>
    <n v="2021"/>
    <m/>
    <m/>
    <s v="Embryology Program - Equipment part 2 Drop-off"/>
    <x v="4"/>
    <m/>
    <m/>
    <s v="Extraordinary opportunities for youth learning"/>
    <s v="Montrose"/>
    <n v="1"/>
    <n v="2"/>
    <s v="Montrose"/>
    <m/>
    <m/>
    <m/>
    <m/>
    <m/>
    <m/>
    <m/>
    <m/>
    <m/>
    <m/>
    <m/>
    <m/>
    <m/>
    <m/>
    <m/>
    <n v="2227415"/>
    <s v="Stephanie"/>
    <m/>
    <s v="Lamm"/>
    <m/>
    <s v="Jessica"/>
    <m/>
    <s v="Laird"/>
    <m/>
    <m/>
    <m/>
    <m/>
    <m/>
    <m/>
    <m/>
    <m/>
    <m/>
    <m/>
    <m/>
    <m/>
    <m/>
    <b v="1"/>
    <b v="1"/>
    <m/>
    <m/>
    <m/>
    <s v="Yes"/>
  </r>
  <r>
    <s v="Stephanie"/>
    <s v="Lamm"/>
    <s v="stephanie.lamm@colostate.edu"/>
    <s v="February"/>
    <n v="1"/>
    <n v="2021"/>
    <m/>
    <m/>
    <s v="Chicken Embryology Program with Pomona (February Consults)"/>
    <x v="4"/>
    <m/>
    <m/>
    <s v="Extraordinary opportunities for youth learning"/>
    <s v="Montrose"/>
    <n v="10"/>
    <n v="2"/>
    <s v="Montrose"/>
    <m/>
    <m/>
    <m/>
    <m/>
    <m/>
    <m/>
    <m/>
    <m/>
    <m/>
    <m/>
    <m/>
    <m/>
    <m/>
    <m/>
    <m/>
    <n v="2227415"/>
    <s v="Stephanie"/>
    <m/>
    <s v="Lamm"/>
    <m/>
    <s v="Jessica"/>
    <m/>
    <s v="Laird"/>
    <m/>
    <s v="Brandon"/>
    <m/>
    <s v="Fouch"/>
    <m/>
    <m/>
    <m/>
    <m/>
    <m/>
    <m/>
    <m/>
    <m/>
    <b v="1"/>
    <m/>
    <b v="1"/>
    <m/>
    <m/>
    <m/>
    <s v="Yes"/>
  </r>
  <r>
    <s v="Stephanie"/>
    <s v="Lamm"/>
    <s v="stephanie.lamm@colostate.edu"/>
    <s v="January"/>
    <n v="19"/>
    <n v="2021"/>
    <m/>
    <m/>
    <s v="Embryology Program - Egg Drop off day"/>
    <x v="4"/>
    <m/>
    <m/>
    <s v="Extraordinary opportunities for youth learning"/>
    <s v="Montrose"/>
    <n v="1"/>
    <n v="2"/>
    <s v="Montrose"/>
    <m/>
    <m/>
    <m/>
    <m/>
    <m/>
    <m/>
    <m/>
    <m/>
    <m/>
    <m/>
    <m/>
    <m/>
    <m/>
    <m/>
    <m/>
    <n v="2227415"/>
    <s v="Stephanie"/>
    <m/>
    <s v="Lamm"/>
    <m/>
    <s v="Jessica"/>
    <m/>
    <s v="Laird"/>
    <m/>
    <m/>
    <m/>
    <m/>
    <m/>
    <m/>
    <m/>
    <m/>
    <m/>
    <m/>
    <m/>
    <m/>
    <m/>
    <b v="1"/>
    <b v="1"/>
    <m/>
    <m/>
    <m/>
    <s v="Yes"/>
  </r>
  <r>
    <s v="Stephanie"/>
    <s v="Lamm"/>
    <s v="stephanie.lamm@colostate.edu"/>
    <s v="January"/>
    <n v="14"/>
    <n v="2021"/>
    <m/>
    <m/>
    <s v="Embryology Program - Equipment/Lesson Drop off Day"/>
    <x v="4"/>
    <m/>
    <m/>
    <s v="Extraordinary opportunities for youth learning"/>
    <s v="Montrose"/>
    <n v="1"/>
    <n v="2"/>
    <s v="Montrose"/>
    <m/>
    <m/>
    <m/>
    <m/>
    <m/>
    <m/>
    <m/>
    <m/>
    <m/>
    <m/>
    <m/>
    <m/>
    <m/>
    <m/>
    <m/>
    <n v="2227415"/>
    <s v="Stephanie"/>
    <m/>
    <s v="Lamm"/>
    <m/>
    <s v="Jessica"/>
    <m/>
    <s v="Laird"/>
    <m/>
    <m/>
    <m/>
    <m/>
    <m/>
    <m/>
    <m/>
    <m/>
    <m/>
    <m/>
    <m/>
    <m/>
    <m/>
    <b v="1"/>
    <b v="1"/>
    <m/>
    <m/>
    <m/>
    <s v="Yes"/>
  </r>
  <r>
    <s v="Stephanie"/>
    <s v="Lamm"/>
    <s v="stephanie.lamm@colostate.edu"/>
    <s v="January"/>
    <n v="11"/>
    <n v="2021"/>
    <m/>
    <m/>
    <s v="Meeting about Chicken Embryology Program (Spring) with Pomona (January Consults)"/>
    <x v="4"/>
    <m/>
    <m/>
    <s v="Extraordinary opportunities for youth learning"/>
    <s v="Montrose"/>
    <n v="5"/>
    <n v="3"/>
    <s v="Montrose"/>
    <m/>
    <m/>
    <m/>
    <m/>
    <m/>
    <m/>
    <m/>
    <m/>
    <m/>
    <m/>
    <m/>
    <m/>
    <m/>
    <m/>
    <m/>
    <n v="2227415"/>
    <s v="Stephanie"/>
    <m/>
    <s v="Lamm"/>
    <m/>
    <s v="Jessica"/>
    <m/>
    <s v="Laird"/>
    <m/>
    <s v="Brandon"/>
    <m/>
    <s v="Fouch"/>
    <m/>
    <m/>
    <m/>
    <m/>
    <m/>
    <m/>
    <m/>
    <m/>
    <b v="1"/>
    <m/>
    <b v="1"/>
    <m/>
    <m/>
    <m/>
    <s v="Yes"/>
  </r>
  <r>
    <s v="Claudia"/>
    <s v="Meeks"/>
    <s v="claudia.meeks@colostate.edu"/>
    <s v="February"/>
    <n v="27"/>
    <n v="2021"/>
    <m/>
    <m/>
    <s v="School Program Consultation - February"/>
    <x v="4"/>
    <s v="4-H"/>
    <m/>
    <s v="Youth access, equity, and opportunity"/>
    <s v="Arapahoe"/>
    <n v="20"/>
    <n v="80"/>
    <s v="Arapahoe"/>
    <m/>
    <n v="80"/>
    <m/>
    <m/>
    <m/>
    <m/>
    <m/>
    <m/>
    <m/>
    <m/>
    <m/>
    <m/>
    <m/>
    <m/>
    <m/>
    <n v="2235014"/>
    <s v="Claudia"/>
    <m/>
    <s v="Meeks"/>
    <m/>
    <m/>
    <m/>
    <m/>
    <m/>
    <m/>
    <m/>
    <m/>
    <m/>
    <m/>
    <m/>
    <m/>
    <m/>
    <m/>
    <m/>
    <m/>
    <m/>
    <m/>
    <m/>
    <m/>
    <m/>
    <m/>
    <s v="Yes"/>
  </r>
  <r>
    <s v="Claudia"/>
    <s v="Meeks"/>
    <s v="claudia.meeks@colostate.edu"/>
    <s v="January"/>
    <n v="31"/>
    <n v="2021"/>
    <m/>
    <m/>
    <s v="School Program Consultation - January"/>
    <x v="4"/>
    <s v="4-H"/>
    <m/>
    <s v="Youth access, equity, and opportunity"/>
    <m/>
    <n v="12"/>
    <n v="63"/>
    <s v="Arapahoe"/>
    <m/>
    <n v="63"/>
    <m/>
    <m/>
    <m/>
    <m/>
    <m/>
    <m/>
    <m/>
    <m/>
    <m/>
    <m/>
    <m/>
    <m/>
    <m/>
    <n v="2235014"/>
    <s v="Claudia"/>
    <m/>
    <s v="Meeks"/>
    <m/>
    <m/>
    <m/>
    <m/>
    <m/>
    <m/>
    <m/>
    <m/>
    <m/>
    <m/>
    <m/>
    <m/>
    <m/>
    <m/>
    <m/>
    <m/>
    <m/>
    <m/>
    <m/>
    <m/>
    <m/>
    <m/>
    <s v="Yes"/>
  </r>
  <r>
    <s v="Ron"/>
    <s v="Meyer"/>
    <s v="rf.meyer@colostate.edu"/>
    <s v="January"/>
    <n v="1"/>
    <n v="2021"/>
    <m/>
    <m/>
    <s v="Nitrate Testing of Livestock Feed 2021"/>
    <x v="2"/>
    <s v="Cropping Systems"/>
    <m/>
    <m/>
    <s v="Kit Carson"/>
    <n v="1"/>
    <n v="1"/>
    <m/>
    <m/>
    <m/>
    <m/>
    <m/>
    <m/>
    <m/>
    <m/>
    <m/>
    <m/>
    <m/>
    <m/>
    <m/>
    <m/>
    <m/>
    <m/>
    <n v="2227396"/>
    <s v="Scott"/>
    <m/>
    <s v="Stinnett"/>
    <n v="1958682"/>
    <s v="Ron"/>
    <s v="Francis"/>
    <s v="Meyer"/>
    <m/>
    <m/>
    <m/>
    <m/>
    <m/>
    <m/>
    <m/>
    <m/>
    <m/>
    <m/>
    <m/>
    <m/>
    <m/>
    <m/>
    <m/>
    <m/>
    <m/>
    <m/>
    <s v="No"/>
  </r>
  <r>
    <s v="John"/>
    <s v="Murgel"/>
    <s v="john.murgel@colostate.edu"/>
    <s v="March"/>
    <n v="26"/>
    <n v="2021"/>
    <m/>
    <m/>
    <s v="2021 Hort Consultations"/>
    <x v="3"/>
    <s v="Natural Resources"/>
    <m/>
    <m/>
    <s v="Douglas"/>
    <n v="13"/>
    <n v="13"/>
    <m/>
    <m/>
    <m/>
    <m/>
    <m/>
    <m/>
    <m/>
    <m/>
    <m/>
    <m/>
    <m/>
    <m/>
    <m/>
    <m/>
    <m/>
    <m/>
    <n v="2229338"/>
    <s v="John"/>
    <m/>
    <s v="Murgel"/>
    <m/>
    <m/>
    <m/>
    <m/>
    <m/>
    <m/>
    <m/>
    <m/>
    <m/>
    <m/>
    <m/>
    <m/>
    <m/>
    <m/>
    <m/>
    <m/>
    <m/>
    <m/>
    <m/>
    <m/>
    <m/>
    <m/>
    <s v="Yes"/>
  </r>
  <r>
    <s v="John"/>
    <s v="Murgel"/>
    <s v="john.murgel@colostate.edu"/>
    <s v="March"/>
    <n v="26"/>
    <n v="2021"/>
    <m/>
    <m/>
    <s v="2021 Natural Resources Consultations"/>
    <x v="5"/>
    <s v="Environmental Horticulture|Livestock &amp; Range"/>
    <m/>
    <m/>
    <s v="Douglas"/>
    <n v="8"/>
    <n v="8"/>
    <m/>
    <m/>
    <m/>
    <m/>
    <m/>
    <m/>
    <m/>
    <m/>
    <m/>
    <m/>
    <m/>
    <m/>
    <m/>
    <m/>
    <m/>
    <m/>
    <n v="2229338"/>
    <s v="John"/>
    <m/>
    <s v="Murgel"/>
    <m/>
    <m/>
    <m/>
    <m/>
    <m/>
    <m/>
    <m/>
    <m/>
    <m/>
    <m/>
    <m/>
    <m/>
    <m/>
    <m/>
    <m/>
    <m/>
    <m/>
    <m/>
    <m/>
    <m/>
    <m/>
    <m/>
    <s v="Yes"/>
  </r>
  <r>
    <s v="Mark"/>
    <s v="Platten"/>
    <s v="mark.platten@colostate.edu"/>
    <s v="February"/>
    <n v="5"/>
    <n v="2021"/>
    <m/>
    <m/>
    <s v="Working  on resources to help a community with arsenic in their water"/>
    <x v="5"/>
    <s v="Food Systems"/>
    <s v="Food Safety Works"/>
    <s v="Ecosystem sustainability"/>
    <s v="Teller"/>
    <n v="2"/>
    <n v="2"/>
    <s v="Teller"/>
    <m/>
    <n v="2"/>
    <m/>
    <n v="2"/>
    <m/>
    <m/>
    <m/>
    <m/>
    <m/>
    <m/>
    <m/>
    <m/>
    <m/>
    <m/>
    <m/>
    <n v="2227412"/>
    <s v="Mark"/>
    <s v="J."/>
    <s v="Platten"/>
    <m/>
    <m/>
    <m/>
    <m/>
    <m/>
    <m/>
    <m/>
    <m/>
    <m/>
    <m/>
    <m/>
    <m/>
    <m/>
    <m/>
    <m/>
    <m/>
    <m/>
    <b v="1"/>
    <m/>
    <m/>
    <m/>
    <m/>
    <s v="Yes"/>
  </r>
  <r>
    <s v="Christine"/>
    <s v="Schinzel"/>
    <s v="christine.schinzel@colostate.edu"/>
    <s v="December"/>
    <n v="31"/>
    <n v="2021"/>
    <m/>
    <m/>
    <s v="4-H Related Consultations (Clubs, Members, Council, fair, foundation, sale comm.,Volunteer etc.)-Annual Tracking"/>
    <x v="4"/>
    <s v="4-H"/>
    <m/>
    <m/>
    <m/>
    <n v="72"/>
    <n v="72"/>
    <s v="Lincoln"/>
    <n v="3"/>
    <n v="69"/>
    <n v="29"/>
    <n v="43"/>
    <m/>
    <m/>
    <m/>
    <m/>
    <m/>
    <m/>
    <m/>
    <m/>
    <m/>
    <m/>
    <m/>
    <n v="2227409"/>
    <s v="Christine"/>
    <m/>
    <s v="Schinzel"/>
    <m/>
    <m/>
    <m/>
    <m/>
    <m/>
    <m/>
    <m/>
    <m/>
    <m/>
    <m/>
    <m/>
    <m/>
    <m/>
    <m/>
    <m/>
    <m/>
    <m/>
    <m/>
    <m/>
    <m/>
    <m/>
    <m/>
    <s v="Yes"/>
  </r>
  <r>
    <s v="Christine"/>
    <s v="Schinzel"/>
    <s v="christine.schinzel@colostate.edu"/>
    <s v="December"/>
    <n v="31"/>
    <n v="2021"/>
    <m/>
    <m/>
    <s v="Ind.,Family, Community Well-Being Consultations -Annual Tracking"/>
    <x v="6"/>
    <m/>
    <m/>
    <m/>
    <m/>
    <m/>
    <m/>
    <s v="Lincoln"/>
    <m/>
    <m/>
    <m/>
    <m/>
    <m/>
    <m/>
    <m/>
    <m/>
    <m/>
    <m/>
    <m/>
    <m/>
    <m/>
    <m/>
    <m/>
    <n v="2227409"/>
    <s v="Christine"/>
    <m/>
    <s v="Schinzel"/>
    <m/>
    <m/>
    <m/>
    <m/>
    <m/>
    <m/>
    <m/>
    <m/>
    <m/>
    <m/>
    <m/>
    <m/>
    <m/>
    <m/>
    <m/>
    <m/>
    <m/>
    <m/>
    <m/>
    <m/>
    <m/>
    <m/>
    <s v="Yes"/>
  </r>
  <r>
    <s v="Christine"/>
    <s v="Schinzel"/>
    <s v="christine.schinzel@colostate.edu"/>
    <s v="December"/>
    <n v="31"/>
    <n v="2021"/>
    <m/>
    <m/>
    <s v="Natural Resources --Annual Tracking"/>
    <x v="5"/>
    <m/>
    <m/>
    <m/>
    <s v="Lincoln"/>
    <n v="14"/>
    <n v="14"/>
    <s v="Lincoln"/>
    <m/>
    <n v="14"/>
    <n v="8"/>
    <n v="6"/>
    <m/>
    <m/>
    <m/>
    <m/>
    <m/>
    <m/>
    <m/>
    <m/>
    <m/>
    <m/>
    <m/>
    <n v="2227409"/>
    <s v="Christine"/>
    <m/>
    <s v="Schinzel"/>
    <m/>
    <m/>
    <m/>
    <m/>
    <m/>
    <m/>
    <m/>
    <m/>
    <m/>
    <m/>
    <m/>
    <m/>
    <m/>
    <m/>
    <m/>
    <m/>
    <m/>
    <m/>
    <m/>
    <m/>
    <m/>
    <m/>
    <s v="Yes"/>
  </r>
  <r>
    <s v="Christine"/>
    <s v="Schinzel"/>
    <s v="christine.schinzel@colostate.edu"/>
    <s v="February"/>
    <n v="28"/>
    <n v="2021"/>
    <m/>
    <m/>
    <m/>
    <x v="4"/>
    <s v="4-H"/>
    <m/>
    <m/>
    <s v="Lincoln"/>
    <m/>
    <m/>
    <s v="Lincoln"/>
    <m/>
    <m/>
    <m/>
    <m/>
    <m/>
    <m/>
    <m/>
    <m/>
    <m/>
    <m/>
    <m/>
    <m/>
    <m/>
    <m/>
    <m/>
    <n v="2227409"/>
    <s v="Christine"/>
    <m/>
    <s v="Schinzel"/>
    <m/>
    <m/>
    <m/>
    <m/>
    <m/>
    <m/>
    <m/>
    <m/>
    <m/>
    <m/>
    <m/>
    <m/>
    <m/>
    <m/>
    <m/>
    <m/>
    <m/>
    <m/>
    <m/>
    <m/>
    <m/>
    <m/>
    <s v="Yes"/>
  </r>
  <r>
    <s v="Scott"/>
    <s v="Stinnett"/>
    <s v="scott.stinnett@colostate.edu"/>
    <s v="January"/>
    <n v="1"/>
    <n v="2021"/>
    <m/>
    <m/>
    <s v="Nitrate Testing of Livestock Feed 2021"/>
    <x v="2"/>
    <s v="Cropping Systems"/>
    <m/>
    <m/>
    <s v="Kit Carson"/>
    <n v="1"/>
    <n v="1"/>
    <m/>
    <m/>
    <m/>
    <m/>
    <m/>
    <m/>
    <m/>
    <m/>
    <m/>
    <m/>
    <m/>
    <m/>
    <m/>
    <m/>
    <m/>
    <m/>
    <n v="2227396"/>
    <s v="Scott"/>
    <m/>
    <s v="Stinnett"/>
    <n v="1958682"/>
    <s v="Ron"/>
    <s v="Francis"/>
    <s v="Meyer"/>
    <m/>
    <m/>
    <m/>
    <m/>
    <m/>
    <m/>
    <m/>
    <m/>
    <m/>
    <m/>
    <m/>
    <m/>
    <m/>
    <m/>
    <m/>
    <m/>
    <m/>
    <m/>
    <s v="Yes"/>
  </r>
  <r>
    <s v="Travis"/>
    <s v="Taylor"/>
    <s v="travis.taylor@colostate.edu"/>
    <s v="February"/>
    <n v="3"/>
    <n v="2021"/>
    <m/>
    <m/>
    <s v="Bucket Calf"/>
    <x v="4"/>
    <s v="Livestock &amp; Range"/>
    <m/>
    <m/>
    <s v="Yuma"/>
    <n v="2"/>
    <n v="2"/>
    <s v="Yuma"/>
    <n v="1"/>
    <n v="1"/>
    <m/>
    <n v="2"/>
    <m/>
    <m/>
    <m/>
    <m/>
    <m/>
    <m/>
    <m/>
    <m/>
    <m/>
    <m/>
    <m/>
    <n v="2227217"/>
    <s v="Travis"/>
    <m/>
    <s v="Taylor"/>
    <m/>
    <m/>
    <m/>
    <m/>
    <m/>
    <m/>
    <m/>
    <m/>
    <m/>
    <m/>
    <m/>
    <m/>
    <m/>
    <m/>
    <m/>
    <m/>
    <m/>
    <m/>
    <m/>
    <m/>
    <m/>
    <m/>
    <s v="Yes"/>
  </r>
  <r>
    <s v="Travis"/>
    <s v="Taylor"/>
    <s v="travis.taylor@colostate.edu"/>
    <s v="February"/>
    <n v="3"/>
    <n v="2021"/>
    <m/>
    <m/>
    <s v="Goat Questions"/>
    <x v="2"/>
    <m/>
    <m/>
    <m/>
    <s v="Yuma"/>
    <n v="3"/>
    <n v="4"/>
    <s v="Yuma"/>
    <m/>
    <n v="4"/>
    <m/>
    <n v="4"/>
    <m/>
    <m/>
    <m/>
    <m/>
    <m/>
    <m/>
    <m/>
    <m/>
    <m/>
    <m/>
    <m/>
    <n v="2227217"/>
    <s v="Travis"/>
    <m/>
    <s v="Taylor"/>
    <m/>
    <m/>
    <m/>
    <m/>
    <m/>
    <m/>
    <m/>
    <m/>
    <m/>
    <m/>
    <m/>
    <m/>
    <m/>
    <m/>
    <m/>
    <m/>
    <m/>
    <m/>
    <m/>
    <m/>
    <m/>
    <m/>
    <s v="Yes"/>
  </r>
  <r>
    <s v="Travis"/>
    <s v="Taylor"/>
    <s v="travis.taylor@colostate.edu"/>
    <s v="January"/>
    <n v="4"/>
    <n v="2021"/>
    <m/>
    <m/>
    <s v="Feeding Hemp, Livestock Nurtrition"/>
    <x v="2"/>
    <m/>
    <m/>
    <m/>
    <s v="Washington"/>
    <n v="3"/>
    <n v="1"/>
    <s v="Washington"/>
    <m/>
    <n v="1"/>
    <n v="1"/>
    <m/>
    <m/>
    <m/>
    <m/>
    <m/>
    <m/>
    <m/>
    <m/>
    <m/>
    <n v="1"/>
    <m/>
    <m/>
    <n v="2227217"/>
    <s v="Travis"/>
    <m/>
    <s v="Taylor"/>
    <m/>
    <m/>
    <m/>
    <m/>
    <m/>
    <m/>
    <m/>
    <m/>
    <m/>
    <m/>
    <m/>
    <m/>
    <m/>
    <m/>
    <m/>
    <m/>
    <m/>
    <m/>
    <m/>
    <m/>
    <m/>
    <m/>
    <s v="Yes"/>
  </r>
  <r>
    <s v="Drew"/>
    <s v="Walters"/>
    <s v="drew.jacob.walters@colostate.edu"/>
    <s v="March"/>
    <n v="11"/>
    <n v="2021"/>
    <m/>
    <m/>
    <s v="Hay Sample Info"/>
    <x v="2"/>
    <s v="Cropping Systems"/>
    <m/>
    <m/>
    <s v="Garfield"/>
    <n v="1"/>
    <n v="1"/>
    <m/>
    <m/>
    <m/>
    <m/>
    <m/>
    <m/>
    <m/>
    <m/>
    <m/>
    <m/>
    <m/>
    <m/>
    <m/>
    <m/>
    <m/>
    <m/>
    <n v="2292890"/>
    <s v="Drew"/>
    <m/>
    <s v="Walters"/>
    <m/>
    <m/>
    <m/>
    <m/>
    <m/>
    <m/>
    <m/>
    <m/>
    <m/>
    <m/>
    <m/>
    <m/>
    <m/>
    <m/>
    <m/>
    <m/>
    <m/>
    <m/>
    <m/>
    <m/>
    <m/>
    <m/>
    <s v="Yes"/>
  </r>
  <r>
    <s v="Drew"/>
    <s v="Walters"/>
    <s v="drew.jacob.walters@colostate.edu"/>
    <s v="March"/>
    <n v="10"/>
    <n v="2021"/>
    <m/>
    <m/>
    <s v="January-March Phone"/>
    <x v="3"/>
    <s v="Cropping Systems|Environmental Horticulture|Food Systems|Livestock &amp; Range|Natural Resources"/>
    <m/>
    <m/>
    <s v="Garfield"/>
    <n v="47"/>
    <n v="15"/>
    <m/>
    <m/>
    <m/>
    <m/>
    <m/>
    <m/>
    <m/>
    <m/>
    <m/>
    <m/>
    <m/>
    <m/>
    <m/>
    <m/>
    <m/>
    <m/>
    <n v="2292890"/>
    <s v="Drew"/>
    <m/>
    <s v="Walters"/>
    <m/>
    <m/>
    <m/>
    <m/>
    <m/>
    <m/>
    <m/>
    <m/>
    <m/>
    <m/>
    <m/>
    <m/>
    <m/>
    <m/>
    <m/>
    <m/>
    <m/>
    <m/>
    <m/>
    <m/>
    <m/>
    <m/>
    <s v="Yes"/>
  </r>
  <r>
    <s v="Drew"/>
    <s v="Walters"/>
    <s v="drew.jacob.walters@colostate.edu"/>
    <s v="March"/>
    <n v="8"/>
    <n v="2021"/>
    <m/>
    <m/>
    <s v="Eagle Springs Organic - Soil Sampling"/>
    <x v="1"/>
    <s v="Environmental Horticulture|Livestock &amp; Range"/>
    <m/>
    <m/>
    <s v="Garfield"/>
    <n v="1"/>
    <n v="1"/>
    <m/>
    <m/>
    <m/>
    <m/>
    <m/>
    <m/>
    <m/>
    <m/>
    <m/>
    <m/>
    <m/>
    <m/>
    <m/>
    <m/>
    <m/>
    <m/>
    <n v="2292890"/>
    <s v="Drew"/>
    <m/>
    <s v="Walters"/>
    <m/>
    <m/>
    <m/>
    <m/>
    <m/>
    <m/>
    <m/>
    <m/>
    <m/>
    <m/>
    <m/>
    <m/>
    <m/>
    <m/>
    <m/>
    <m/>
    <m/>
    <m/>
    <m/>
    <m/>
    <m/>
    <m/>
    <s v="Yes"/>
  </r>
  <r>
    <s v="Drew"/>
    <s v="Walters"/>
    <s v="drew.jacob.walters@colostate.edu"/>
    <s v="March"/>
    <n v="8"/>
    <n v="2021"/>
    <m/>
    <m/>
    <s v="Pine Sawyer ID in Firewood"/>
    <x v="5"/>
    <s v="Environmental Horticulture|Natural Resources"/>
    <m/>
    <m/>
    <s v="Garfield"/>
    <n v="1"/>
    <n v="1"/>
    <m/>
    <m/>
    <m/>
    <m/>
    <m/>
    <m/>
    <m/>
    <m/>
    <m/>
    <m/>
    <m/>
    <m/>
    <m/>
    <m/>
    <m/>
    <m/>
    <n v="2292890"/>
    <s v="Drew"/>
    <m/>
    <s v="Walters"/>
    <m/>
    <m/>
    <m/>
    <m/>
    <m/>
    <m/>
    <m/>
    <m/>
    <m/>
    <m/>
    <m/>
    <m/>
    <m/>
    <m/>
    <m/>
    <m/>
    <m/>
    <m/>
    <m/>
    <m/>
    <m/>
    <m/>
    <s v="Yes"/>
  </r>
  <r>
    <s v="Drew"/>
    <s v="Walters"/>
    <s v="drew.jacob.walters@colostate.edu"/>
    <s v="March"/>
    <n v="5"/>
    <n v="2021"/>
    <m/>
    <m/>
    <s v="Gamble Oak Info - Missouri Heights"/>
    <x v="5"/>
    <s v="Natural Resources"/>
    <m/>
    <m/>
    <s v="Garfield"/>
    <n v="1"/>
    <n v="1"/>
    <m/>
    <m/>
    <m/>
    <m/>
    <m/>
    <m/>
    <m/>
    <m/>
    <m/>
    <m/>
    <m/>
    <m/>
    <m/>
    <m/>
    <m/>
    <m/>
    <n v="2292890"/>
    <s v="Drew"/>
    <m/>
    <s v="Walters"/>
    <m/>
    <m/>
    <m/>
    <m/>
    <m/>
    <m/>
    <m/>
    <m/>
    <m/>
    <m/>
    <m/>
    <m/>
    <m/>
    <m/>
    <m/>
    <m/>
    <m/>
    <m/>
    <m/>
    <m/>
    <m/>
    <m/>
    <s v="Yes"/>
  </r>
  <r>
    <s v="Drew"/>
    <s v="Walters"/>
    <s v="drew.jacob.walters@colostate.edu"/>
    <s v="March"/>
    <n v="4"/>
    <n v="2021"/>
    <m/>
    <m/>
    <s v="Cattle Creek Ranch - Soil Sample"/>
    <x v="2"/>
    <s v="Livestock &amp; Range"/>
    <m/>
    <m/>
    <s v="Garfield"/>
    <n v="1"/>
    <n v="3"/>
    <m/>
    <m/>
    <m/>
    <m/>
    <m/>
    <m/>
    <m/>
    <m/>
    <m/>
    <m/>
    <m/>
    <m/>
    <m/>
    <m/>
    <m/>
    <m/>
    <n v="2292890"/>
    <s v="Drew"/>
    <m/>
    <s v="Walters"/>
    <m/>
    <m/>
    <m/>
    <m/>
    <m/>
    <m/>
    <m/>
    <m/>
    <m/>
    <m/>
    <m/>
    <m/>
    <m/>
    <m/>
    <m/>
    <m/>
    <m/>
    <m/>
    <m/>
    <m/>
    <m/>
    <m/>
    <s v="Yes"/>
  </r>
  <r>
    <s v="Drew"/>
    <s v="Walters"/>
    <s v="drew.jacob.walters@colostate.edu"/>
    <s v="March"/>
    <n v="3"/>
    <n v="2021"/>
    <m/>
    <m/>
    <s v="Jim and Mary Roark Crop Planning"/>
    <x v="7"/>
    <s v="Cropping Systems|Livestock &amp; Range"/>
    <m/>
    <s v="Ranch analysis and planning"/>
    <m/>
    <m/>
    <m/>
    <s v="Garfield"/>
    <m/>
    <m/>
    <m/>
    <m/>
    <m/>
    <m/>
    <m/>
    <m/>
    <m/>
    <m/>
    <m/>
    <m/>
    <m/>
    <m/>
    <m/>
    <n v="2292890"/>
    <s v="Drew"/>
    <m/>
    <s v="Walters"/>
    <m/>
    <m/>
    <m/>
    <m/>
    <m/>
    <m/>
    <m/>
    <m/>
    <m/>
    <m/>
    <m/>
    <m/>
    <m/>
    <m/>
    <m/>
    <m/>
    <m/>
    <m/>
    <m/>
    <m/>
    <m/>
    <m/>
    <s v="Yes"/>
  </r>
  <r>
    <s v="Drew"/>
    <s v="Walters"/>
    <s v="drew.jacob.walters@colostate.edu"/>
    <s v="February"/>
    <n v="26"/>
    <n v="2021"/>
    <m/>
    <m/>
    <s v="Cattle Creek Ranch Water Sample"/>
    <x v="2"/>
    <s v="Livestock &amp; Range"/>
    <m/>
    <s v="Emergency management"/>
    <m/>
    <m/>
    <m/>
    <s v="Garfield"/>
    <m/>
    <m/>
    <m/>
    <m/>
    <m/>
    <m/>
    <m/>
    <m/>
    <m/>
    <m/>
    <m/>
    <m/>
    <m/>
    <m/>
    <m/>
    <n v="2292890"/>
    <s v="Drew"/>
    <m/>
    <s v="Walters"/>
    <m/>
    <m/>
    <m/>
    <m/>
    <m/>
    <m/>
    <m/>
    <m/>
    <m/>
    <m/>
    <m/>
    <m/>
    <m/>
    <m/>
    <m/>
    <m/>
    <m/>
    <m/>
    <m/>
    <m/>
    <m/>
    <m/>
    <s v="Yes"/>
  </r>
  <r>
    <s v="Drew"/>
    <s v="Walters"/>
    <s v="drew.jacob.walters@colostate.edu"/>
    <s v="February"/>
    <n v="24"/>
    <n v="2021"/>
    <m/>
    <m/>
    <s v="Jim and Mary Roark Soil Sampling"/>
    <x v="2"/>
    <s v="Cropping Systems|Livestock &amp; Range"/>
    <m/>
    <s v="Soil health"/>
    <m/>
    <m/>
    <m/>
    <s v="Garfield"/>
    <m/>
    <m/>
    <m/>
    <m/>
    <m/>
    <m/>
    <m/>
    <m/>
    <m/>
    <m/>
    <m/>
    <m/>
    <m/>
    <m/>
    <m/>
    <n v="2292890"/>
    <s v="Drew"/>
    <m/>
    <s v="Walters"/>
    <m/>
    <m/>
    <m/>
    <m/>
    <m/>
    <m/>
    <m/>
    <m/>
    <m/>
    <m/>
    <m/>
    <m/>
    <m/>
    <m/>
    <m/>
    <m/>
    <m/>
    <m/>
    <m/>
    <m/>
    <m/>
    <m/>
    <s v="Yes"/>
  </r>
  <r>
    <s v="Drew"/>
    <s v="Walters"/>
    <s v="drew.jacob.walters@colostate.edu"/>
    <s v="February"/>
    <n v="23"/>
    <n v="2021"/>
    <m/>
    <m/>
    <s v="Eagle Springs Organic Soil Sampling"/>
    <x v="2"/>
    <s v="Cropping Systems|Livestock &amp; Range"/>
    <m/>
    <s v="Soil health"/>
    <m/>
    <m/>
    <m/>
    <s v="Garfield"/>
    <m/>
    <m/>
    <m/>
    <m/>
    <m/>
    <m/>
    <m/>
    <m/>
    <m/>
    <m/>
    <m/>
    <m/>
    <m/>
    <m/>
    <m/>
    <n v="2292890"/>
    <s v="Drew"/>
    <m/>
    <s v="Walters"/>
    <m/>
    <m/>
    <m/>
    <m/>
    <m/>
    <m/>
    <m/>
    <m/>
    <m/>
    <m/>
    <m/>
    <m/>
    <m/>
    <m/>
    <m/>
    <m/>
    <m/>
    <m/>
    <m/>
    <m/>
    <m/>
    <m/>
    <s v="Yes"/>
  </r>
  <r>
    <s v="Drew"/>
    <s v="Walters"/>
    <s v="drew.jacob.walters@colostate.edu"/>
    <s v="February"/>
    <n v="22"/>
    <n v="2021"/>
    <m/>
    <m/>
    <s v="Cattle Creek Ranch Sudden Deaths in Herd"/>
    <x v="2"/>
    <s v="Livestock &amp; Range"/>
    <m/>
    <s v="Emergency management"/>
    <m/>
    <m/>
    <m/>
    <s v="Garfield"/>
    <m/>
    <m/>
    <m/>
    <m/>
    <m/>
    <m/>
    <m/>
    <m/>
    <m/>
    <m/>
    <m/>
    <m/>
    <m/>
    <m/>
    <m/>
    <n v="2292890"/>
    <s v="Drew"/>
    <m/>
    <s v="Walters"/>
    <n v="2221016"/>
    <s v="Robert"/>
    <s v="T"/>
    <s v="Hagenbuch"/>
    <n v="2227446"/>
    <s v="Susan"/>
    <m/>
    <s v="Carter"/>
    <n v="1443154"/>
    <s v="Ragan"/>
    <s v="Ragan"/>
    <s v="Adams"/>
    <n v="1443456"/>
    <s v="Franklyn"/>
    <s v="B"/>
    <s v="Garry"/>
    <m/>
    <m/>
    <m/>
    <m/>
    <m/>
    <m/>
    <s v="Yes"/>
  </r>
  <r>
    <s v="Drew"/>
    <s v="Walters"/>
    <s v="drew.jacob.walters@colostate.edu"/>
    <s v="February"/>
    <n v="10"/>
    <n v="2021"/>
    <m/>
    <m/>
    <s v="Armstrong Land Purchase Assistance"/>
    <x v="2"/>
    <s v="Livestock &amp; Range"/>
    <m/>
    <s v="Business management for new &amp; beginning farmers"/>
    <m/>
    <m/>
    <m/>
    <s v="Garfield"/>
    <m/>
    <m/>
    <m/>
    <m/>
    <m/>
    <m/>
    <m/>
    <m/>
    <m/>
    <m/>
    <m/>
    <m/>
    <m/>
    <m/>
    <m/>
    <n v="2292890"/>
    <s v="Drew"/>
    <m/>
    <s v="Walters"/>
    <n v="2227461"/>
    <s v="Jenny"/>
    <m/>
    <s v="Beiermann"/>
    <m/>
    <m/>
    <m/>
    <m/>
    <m/>
    <m/>
    <m/>
    <m/>
    <m/>
    <m/>
    <m/>
    <m/>
    <m/>
    <m/>
    <m/>
    <m/>
    <m/>
    <m/>
    <s v="Yes"/>
  </r>
  <r>
    <s v="Drew"/>
    <s v="Walters"/>
    <s v="drew.jacob.walters@colostate.edu"/>
    <s v="February"/>
    <n v="9"/>
    <n v="2021"/>
    <m/>
    <m/>
    <s v="Eagle Springs Organic Site Assessment"/>
    <x v="2"/>
    <s v="Cropping Systems|Livestock &amp; Range"/>
    <m/>
    <s v="Ranch analysis and planning"/>
    <m/>
    <m/>
    <m/>
    <s v="Garfield"/>
    <m/>
    <m/>
    <m/>
    <m/>
    <m/>
    <m/>
    <m/>
    <m/>
    <m/>
    <m/>
    <m/>
    <m/>
    <m/>
    <m/>
    <m/>
    <n v="2292890"/>
    <s v="Drew"/>
    <m/>
    <s v="Walters"/>
    <m/>
    <m/>
    <m/>
    <m/>
    <m/>
    <m/>
    <m/>
    <m/>
    <m/>
    <m/>
    <m/>
    <m/>
    <m/>
    <m/>
    <m/>
    <m/>
    <m/>
    <m/>
    <m/>
    <m/>
    <m/>
    <m/>
    <s v="Yes"/>
  </r>
  <r>
    <s v="Drew"/>
    <s v="Walters"/>
    <s v="drew.jacob.walters@colostate.edu"/>
    <s v="February"/>
    <n v="2"/>
    <n v="2021"/>
    <m/>
    <m/>
    <s v="Jim and Mary Roark Site Consultation"/>
    <x v="1"/>
    <s v="Cropping Systems|Livestock &amp; Range"/>
    <m/>
    <s v="Ranch analysis and planning"/>
    <m/>
    <m/>
    <m/>
    <s v="Garfield"/>
    <m/>
    <m/>
    <m/>
    <m/>
    <m/>
    <m/>
    <m/>
    <m/>
    <m/>
    <m/>
    <m/>
    <m/>
    <m/>
    <m/>
    <m/>
    <n v="2292890"/>
    <s v="Drew"/>
    <m/>
    <s v="Walters"/>
    <n v="2227420"/>
    <s v="Gus"/>
    <m/>
    <s v="Westerman"/>
    <m/>
    <m/>
    <m/>
    <m/>
    <m/>
    <m/>
    <m/>
    <m/>
    <m/>
    <m/>
    <m/>
    <m/>
    <m/>
    <m/>
    <m/>
    <m/>
    <m/>
    <m/>
    <s v="Yes"/>
  </r>
  <r>
    <s v="Drew"/>
    <s v="Walters"/>
    <s v="drew.jacob.walters@colostate.edu"/>
    <s v="January"/>
    <n v="20"/>
    <n v="2021"/>
    <m/>
    <m/>
    <s v="Beetle Kill Firewood"/>
    <x v="5"/>
    <m/>
    <m/>
    <m/>
    <s v="Garfield"/>
    <n v="1"/>
    <n v="1"/>
    <m/>
    <m/>
    <m/>
    <m/>
    <m/>
    <m/>
    <m/>
    <m/>
    <m/>
    <m/>
    <m/>
    <m/>
    <m/>
    <m/>
    <m/>
    <m/>
    <n v="2292890"/>
    <s v="Drew"/>
    <m/>
    <s v="Walters"/>
    <m/>
    <m/>
    <m/>
    <m/>
    <m/>
    <m/>
    <m/>
    <m/>
    <m/>
    <m/>
    <m/>
    <m/>
    <m/>
    <m/>
    <m/>
    <m/>
    <m/>
    <m/>
    <m/>
    <m/>
    <m/>
    <m/>
    <s v="Yes"/>
  </r>
  <r>
    <s v="Liz"/>
    <s v="Werner"/>
    <s v="liz.werner@colostate.edu"/>
    <s v="March"/>
    <n v="31"/>
    <n v="2021"/>
    <m/>
    <m/>
    <s v="First quarter meetings with/presentations for educators regarding Outreach/Enrichment Program offerings"/>
    <x v="4"/>
    <s v="4-H"/>
    <m/>
    <s v="Extraordinary opportunities for youth learning"/>
    <s v="Adams"/>
    <n v="7"/>
    <n v="24"/>
    <s v="Adams"/>
    <m/>
    <n v="24"/>
    <m/>
    <m/>
    <m/>
    <m/>
    <m/>
    <m/>
    <m/>
    <m/>
    <m/>
    <m/>
    <m/>
    <m/>
    <m/>
    <n v="2227514"/>
    <s v="Liz"/>
    <m/>
    <s v="Werner"/>
    <m/>
    <m/>
    <m/>
    <m/>
    <m/>
    <m/>
    <m/>
    <m/>
    <m/>
    <m/>
    <m/>
    <m/>
    <m/>
    <m/>
    <m/>
    <m/>
    <m/>
    <m/>
    <m/>
    <m/>
    <m/>
    <m/>
    <s v="Yes"/>
  </r>
  <r>
    <s v="Gus"/>
    <s v="Westerman"/>
    <s v="gus.westerman@colostate.edu"/>
    <s v="February"/>
    <n v="2"/>
    <n v="2021"/>
    <m/>
    <m/>
    <s v="Jim and Mary Roark Site Consultation"/>
    <x v="1"/>
    <s v="Cropping Systems|Livestock &amp; Range"/>
    <m/>
    <s v="Ranch analysis and planning"/>
    <m/>
    <m/>
    <m/>
    <s v="Garfield"/>
    <m/>
    <m/>
    <m/>
    <m/>
    <m/>
    <m/>
    <m/>
    <m/>
    <m/>
    <m/>
    <m/>
    <m/>
    <m/>
    <m/>
    <m/>
    <n v="2292890"/>
    <s v="Drew"/>
    <m/>
    <s v="Walters"/>
    <n v="2227420"/>
    <s v="Gus"/>
    <m/>
    <s v="Westerman"/>
    <m/>
    <m/>
    <m/>
    <m/>
    <m/>
    <m/>
    <m/>
    <m/>
    <m/>
    <m/>
    <m/>
    <m/>
    <m/>
    <m/>
    <m/>
    <m/>
    <m/>
    <m/>
    <s v="No"/>
  </r>
  <r>
    <m/>
    <m/>
    <m/>
    <m/>
    <m/>
    <m/>
    <m/>
    <m/>
    <m/>
    <x v="7"/>
    <m/>
    <m/>
    <m/>
    <m/>
    <m/>
    <m/>
    <m/>
    <m/>
    <m/>
    <m/>
    <m/>
    <m/>
    <m/>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s v="Sheila"/>
    <s v="Beckley"/>
    <s v="sheila.beckley@colostate.edu"/>
    <s v="January"/>
    <n v="12"/>
    <n v="2021"/>
    <m/>
    <m/>
    <s v="Colorado Cottage Foods Act"/>
    <s v="Nutrition, Food Safety &amp; Health"/>
    <m/>
    <x v="0"/>
    <x v="0"/>
    <m/>
    <m/>
    <m/>
    <s v="Weld"/>
    <m/>
    <m/>
    <m/>
    <m/>
    <m/>
    <m/>
    <m/>
    <m/>
    <m/>
    <m/>
    <m/>
    <m/>
    <m/>
    <m/>
    <m/>
    <n v="2255430"/>
    <s v="Sheila"/>
    <m/>
    <s v="Beckley"/>
    <m/>
    <m/>
    <m/>
    <m/>
    <m/>
    <m/>
    <m/>
    <m/>
    <m/>
    <m/>
    <m/>
    <m/>
    <m/>
    <m/>
    <m/>
    <m/>
    <m/>
    <m/>
    <m/>
    <m/>
    <m/>
    <m/>
    <s v="Yes"/>
  </r>
  <r>
    <s v="Jenny"/>
    <s v="Beiermann"/>
    <s v="jenny.beiermann@colostate.edu"/>
    <s v="March"/>
    <n v="8"/>
    <n v="2021"/>
    <m/>
    <m/>
    <s v="Email - Land Rental Rates"/>
    <s v="Cropping Systems"/>
    <s v="Livestock &amp; Range"/>
    <x v="0"/>
    <x v="1"/>
    <s v="Delta"/>
    <n v="1"/>
    <n v="1"/>
    <s v="Delta"/>
    <m/>
    <n v="1"/>
    <m/>
    <n v="1"/>
    <m/>
    <m/>
    <m/>
    <m/>
    <m/>
    <m/>
    <m/>
    <m/>
    <m/>
    <m/>
    <m/>
    <n v="2227461"/>
    <s v="Jenny"/>
    <m/>
    <s v="Beiermann"/>
    <m/>
    <m/>
    <m/>
    <m/>
    <m/>
    <m/>
    <m/>
    <m/>
    <m/>
    <m/>
    <m/>
    <m/>
    <m/>
    <m/>
    <m/>
    <m/>
    <m/>
    <m/>
    <m/>
    <m/>
    <m/>
    <m/>
    <s v="Yes"/>
  </r>
  <r>
    <s v="Jenny"/>
    <s v="Beiermann"/>
    <s v="jenny.beiermann@colostate.edu"/>
    <s v="March"/>
    <n v="2"/>
    <n v="2021"/>
    <m/>
    <m/>
    <s v="Email - Land Values "/>
    <s v="Livestock &amp; Range"/>
    <s v="Cropping Systems"/>
    <x v="0"/>
    <x v="1"/>
    <s v="Kiowa"/>
    <n v="1"/>
    <n v="1"/>
    <s v="Kiowa"/>
    <m/>
    <n v="1"/>
    <n v="1"/>
    <m/>
    <m/>
    <m/>
    <m/>
    <m/>
    <m/>
    <m/>
    <m/>
    <m/>
    <m/>
    <m/>
    <m/>
    <n v="2227461"/>
    <s v="Jenny"/>
    <m/>
    <s v="Beiermann"/>
    <m/>
    <m/>
    <m/>
    <m/>
    <m/>
    <m/>
    <m/>
    <m/>
    <m/>
    <m/>
    <m/>
    <m/>
    <m/>
    <m/>
    <m/>
    <m/>
    <m/>
    <m/>
    <m/>
    <m/>
    <m/>
    <m/>
    <s v="Yes"/>
  </r>
  <r>
    <s v="Jenny"/>
    <s v="Beiermann"/>
    <s v="jenny.beiermann@colostate.edu"/>
    <s v="February"/>
    <n v="11"/>
    <n v="2021"/>
    <m/>
    <m/>
    <s v="Email - Financial Management"/>
    <s v="Livestock &amp; Range"/>
    <s v="Cropping Systems"/>
    <x v="0"/>
    <x v="0"/>
    <s v="Archuleta"/>
    <n v="1"/>
    <n v="1"/>
    <s v="Archuleta"/>
    <m/>
    <n v="1"/>
    <m/>
    <n v="1"/>
    <m/>
    <m/>
    <m/>
    <m/>
    <m/>
    <m/>
    <m/>
    <m/>
    <m/>
    <m/>
    <m/>
    <n v="2227461"/>
    <s v="Jenny"/>
    <m/>
    <s v="Beiermann"/>
    <m/>
    <m/>
    <m/>
    <m/>
    <m/>
    <m/>
    <m/>
    <m/>
    <m/>
    <m/>
    <m/>
    <m/>
    <m/>
    <m/>
    <m/>
    <m/>
    <m/>
    <m/>
    <m/>
    <m/>
    <m/>
    <m/>
    <s v="Yes"/>
  </r>
  <r>
    <s v="Jenny"/>
    <s v="Beiermann"/>
    <s v="jenny.beiermann@colostate.edu"/>
    <s v="February"/>
    <n v="10"/>
    <n v="2021"/>
    <m/>
    <m/>
    <s v="Armstrong Land Purchase Assistance"/>
    <s v="Livestock &amp; Range"/>
    <s v="Livestock &amp; Range"/>
    <x v="0"/>
    <x v="2"/>
    <m/>
    <m/>
    <m/>
    <s v="Garfield"/>
    <m/>
    <m/>
    <m/>
    <m/>
    <m/>
    <m/>
    <m/>
    <m/>
    <m/>
    <m/>
    <m/>
    <m/>
    <m/>
    <m/>
    <m/>
    <n v="2292890"/>
    <s v="Drew"/>
    <m/>
    <s v="Walters"/>
    <n v="2227461"/>
    <s v="Jenny"/>
    <m/>
    <s v="Beiermann"/>
    <m/>
    <m/>
    <m/>
    <m/>
    <m/>
    <m/>
    <m/>
    <m/>
    <m/>
    <m/>
    <m/>
    <m/>
    <m/>
    <m/>
    <m/>
    <m/>
    <m/>
    <m/>
    <s v="No"/>
  </r>
  <r>
    <s v="Jenny"/>
    <s v="Beiermann"/>
    <s v="jenny.beiermann@colostate.edu"/>
    <s v="January"/>
    <n v="29"/>
    <n v="2021"/>
    <m/>
    <m/>
    <s v="Phone Call - Leasing Rates"/>
    <s v="Livestock &amp; Range"/>
    <s v="Cropping Systems"/>
    <x v="0"/>
    <x v="0"/>
    <s v="Routt"/>
    <n v="1"/>
    <n v="1"/>
    <s v="Routt"/>
    <m/>
    <n v="1"/>
    <n v="1"/>
    <m/>
    <m/>
    <m/>
    <m/>
    <m/>
    <m/>
    <m/>
    <m/>
    <m/>
    <m/>
    <m/>
    <m/>
    <n v="2227461"/>
    <s v="Jenny"/>
    <m/>
    <s v="Beiermann"/>
    <m/>
    <m/>
    <m/>
    <m/>
    <m/>
    <m/>
    <m/>
    <m/>
    <m/>
    <m/>
    <m/>
    <m/>
    <m/>
    <m/>
    <m/>
    <m/>
    <m/>
    <m/>
    <m/>
    <m/>
    <m/>
    <m/>
    <s v="Yes"/>
  </r>
  <r>
    <s v="Jenny"/>
    <s v="Beiermann"/>
    <s v="jenny.beiermann@colostate.edu"/>
    <s v="January"/>
    <n v="4"/>
    <n v="2021"/>
    <m/>
    <m/>
    <s v="Email - Economic Orchard Loss"/>
    <s v="Cropping Systems"/>
    <s v="Cropping Systems|Livestock &amp; Range"/>
    <x v="0"/>
    <x v="0"/>
    <s v="Mesa"/>
    <n v="3"/>
    <n v="1"/>
    <s v="Mesa"/>
    <m/>
    <n v="1"/>
    <m/>
    <n v="1"/>
    <m/>
    <m/>
    <m/>
    <m/>
    <m/>
    <m/>
    <m/>
    <m/>
    <m/>
    <m/>
    <m/>
    <n v="2227461"/>
    <s v="Jenny"/>
    <m/>
    <s v="Beiermann"/>
    <m/>
    <m/>
    <m/>
    <m/>
    <m/>
    <m/>
    <m/>
    <m/>
    <m/>
    <m/>
    <m/>
    <m/>
    <m/>
    <m/>
    <m/>
    <m/>
    <m/>
    <m/>
    <m/>
    <m/>
    <m/>
    <m/>
    <s v="Yes"/>
  </r>
  <r>
    <s v="Sherie"/>
    <s v="Caffey"/>
    <s v="Sherie.Caffey@colostate.edu"/>
    <s v="February"/>
    <n v="28"/>
    <n v="2021"/>
    <m/>
    <m/>
    <s v="February 2021 contacts"/>
    <s v="Environmental Horticulture"/>
    <m/>
    <x v="0"/>
    <x v="0"/>
    <s v="Pueblo"/>
    <n v="14"/>
    <n v="14"/>
    <s v="Pueblo"/>
    <n v="0"/>
    <n v="14"/>
    <n v="5"/>
    <n v="9"/>
    <m/>
    <m/>
    <m/>
    <n v="14"/>
    <m/>
    <m/>
    <m/>
    <m/>
    <m/>
    <m/>
    <n v="14"/>
    <n v="2221019"/>
    <s v="Sherie"/>
    <s v="Amanda"/>
    <s v="Caffey"/>
    <m/>
    <m/>
    <m/>
    <m/>
    <m/>
    <m/>
    <m/>
    <m/>
    <m/>
    <m/>
    <m/>
    <m/>
    <m/>
    <m/>
    <m/>
    <m/>
    <m/>
    <m/>
    <m/>
    <m/>
    <m/>
    <b v="1"/>
    <s v="Yes"/>
  </r>
  <r>
    <s v="Sherie"/>
    <s v="Caffey"/>
    <s v="Sherie.Caffey@colostate.edu"/>
    <s v="January"/>
    <n v="31"/>
    <n v="2021"/>
    <m/>
    <m/>
    <s v="January 2021 contacts"/>
    <s v="Environmental Horticulture"/>
    <m/>
    <x v="0"/>
    <x v="0"/>
    <s v="Pueblo"/>
    <n v="10"/>
    <n v="10"/>
    <s v="Pueblo"/>
    <n v="0"/>
    <n v="10"/>
    <n v="5"/>
    <n v="5"/>
    <m/>
    <m/>
    <m/>
    <n v="10"/>
    <m/>
    <m/>
    <m/>
    <m/>
    <m/>
    <m/>
    <n v="10"/>
    <n v="2221019"/>
    <s v="Sherie"/>
    <s v="Amanda"/>
    <s v="Caffey"/>
    <m/>
    <m/>
    <m/>
    <m/>
    <m/>
    <m/>
    <m/>
    <m/>
    <m/>
    <m/>
    <m/>
    <m/>
    <m/>
    <m/>
    <m/>
    <m/>
    <m/>
    <m/>
    <m/>
    <m/>
    <m/>
    <b v="1"/>
    <s v="Yes"/>
  </r>
  <r>
    <s v="Susan"/>
    <s v="Carter"/>
    <s v="susan.carter@colostate.edu"/>
    <s v="February"/>
    <n v="22"/>
    <n v="2021"/>
    <m/>
    <m/>
    <s v="Cattle Creek Ranch Sudden Deaths in Herd"/>
    <s v="Livestock &amp; Range"/>
    <s v="Livestock &amp; Range"/>
    <x v="0"/>
    <x v="3"/>
    <m/>
    <m/>
    <m/>
    <s v="Garfield"/>
    <m/>
    <m/>
    <m/>
    <m/>
    <m/>
    <m/>
    <m/>
    <m/>
    <m/>
    <m/>
    <m/>
    <m/>
    <m/>
    <m/>
    <m/>
    <n v="2292890"/>
    <s v="Drew"/>
    <m/>
    <s v="Walters"/>
    <n v="2221016"/>
    <s v="Robert"/>
    <s v="T"/>
    <s v="Hagenbuch"/>
    <n v="2227446"/>
    <s v="Susan"/>
    <m/>
    <s v="Carter"/>
    <n v="1443154"/>
    <s v="Ragan"/>
    <s v="Ragan"/>
    <s v="Adams"/>
    <n v="1443456"/>
    <s v="Franklyn"/>
    <s v="B"/>
    <s v="Garry"/>
    <m/>
    <m/>
    <m/>
    <m/>
    <m/>
    <m/>
    <s v="No"/>
  </r>
  <r>
    <s v="Amber"/>
    <s v="Comer"/>
    <s v="amber.comer@colostate.edu"/>
    <s v="January"/>
    <n v="5"/>
    <n v="2021"/>
    <m/>
    <m/>
    <s v="Catch a Calf Program"/>
    <s v="4-H"/>
    <m/>
    <x v="0"/>
    <x v="0"/>
    <m/>
    <m/>
    <m/>
    <s v="Prowers"/>
    <m/>
    <m/>
    <m/>
    <m/>
    <m/>
    <m/>
    <m/>
    <m/>
    <m/>
    <m/>
    <m/>
    <m/>
    <m/>
    <m/>
    <m/>
    <n v="2260568"/>
    <s v="Amber"/>
    <m/>
    <s v="Comer"/>
    <m/>
    <m/>
    <m/>
    <m/>
    <m/>
    <m/>
    <m/>
    <m/>
    <m/>
    <m/>
    <m/>
    <m/>
    <m/>
    <m/>
    <m/>
    <m/>
    <m/>
    <m/>
    <m/>
    <m/>
    <m/>
    <m/>
    <s v="Yes"/>
  </r>
  <r>
    <s v="Jennifer"/>
    <s v="Cook"/>
    <s v="jennifer.cook@colostate.edu"/>
    <s v="March"/>
    <n v="31"/>
    <n v="2021"/>
    <m/>
    <m/>
    <s v="Jan-March 2021 Direct Contacts"/>
    <s v="Natural Resources"/>
    <s v="4-H|Environmental Horticulture|Livestock &amp; Range"/>
    <x v="0"/>
    <x v="0"/>
    <s v="Gilpin"/>
    <n v="84"/>
    <n v="84"/>
    <s v="Gilpin"/>
    <m/>
    <n v="84"/>
    <n v="24"/>
    <n v="52"/>
    <m/>
    <m/>
    <m/>
    <m/>
    <m/>
    <m/>
    <m/>
    <m/>
    <m/>
    <m/>
    <m/>
    <n v="2227417"/>
    <s v="Jennifer"/>
    <m/>
    <s v="Cook"/>
    <m/>
    <m/>
    <m/>
    <m/>
    <m/>
    <m/>
    <m/>
    <m/>
    <m/>
    <m/>
    <m/>
    <m/>
    <m/>
    <m/>
    <m/>
    <m/>
    <m/>
    <m/>
    <m/>
    <m/>
    <m/>
    <m/>
    <s v="Yes"/>
  </r>
  <r>
    <s v="Shaylen"/>
    <s v="Florez"/>
    <s v="shaylen.florez@colostate.edu"/>
    <s v="March"/>
    <n v="24"/>
    <n v="2021"/>
    <m/>
    <m/>
    <s v="FCS/General Supers Meeting (via zoom)"/>
    <s v="4-H"/>
    <s v="4-H"/>
    <x v="0"/>
    <x v="0"/>
    <s v="Arapahoe"/>
    <n v="1"/>
    <n v="3"/>
    <s v="Arapahoe"/>
    <m/>
    <n v="3"/>
    <m/>
    <n v="3"/>
    <m/>
    <m/>
    <m/>
    <m/>
    <m/>
    <m/>
    <m/>
    <m/>
    <m/>
    <m/>
    <m/>
    <n v="2237969"/>
    <s v="Shaylen"/>
    <m/>
    <s v="Florez"/>
    <m/>
    <m/>
    <m/>
    <m/>
    <m/>
    <m/>
    <m/>
    <m/>
    <m/>
    <m/>
    <m/>
    <m/>
    <m/>
    <m/>
    <m/>
    <m/>
    <m/>
    <m/>
    <m/>
    <m/>
    <m/>
    <m/>
    <s v="Yes"/>
  </r>
  <r>
    <s v="Shaylen"/>
    <s v="Florez"/>
    <s v="shaylen.florez@colostate.edu"/>
    <s v="March"/>
    <n v="23"/>
    <n v="2021"/>
    <m/>
    <m/>
    <s v="Companion Animal Committee (via zoom)"/>
    <s v="4-H"/>
    <s v="4-H"/>
    <x v="0"/>
    <x v="0"/>
    <s v="Arapahoe"/>
    <n v="1"/>
    <n v="5"/>
    <s v="Arapahoe"/>
    <m/>
    <n v="5"/>
    <n v="1"/>
    <n v="4"/>
    <m/>
    <m/>
    <m/>
    <m/>
    <m/>
    <m/>
    <m/>
    <m/>
    <m/>
    <m/>
    <m/>
    <n v="2237969"/>
    <s v="Shaylen"/>
    <m/>
    <s v="Florez"/>
    <m/>
    <m/>
    <m/>
    <m/>
    <m/>
    <m/>
    <m/>
    <m/>
    <m/>
    <m/>
    <m/>
    <m/>
    <m/>
    <m/>
    <m/>
    <m/>
    <m/>
    <m/>
    <m/>
    <m/>
    <m/>
    <m/>
    <s v="Yes"/>
  </r>
  <r>
    <s v="Robert"/>
    <s v="Hagenbuch"/>
    <s v="Todd.Hagenbuch@colostate.edu"/>
    <s v="February"/>
    <n v="22"/>
    <n v="2021"/>
    <m/>
    <m/>
    <s v="Cattle Creek Ranch Sudden Deaths in Herd"/>
    <s v="Livestock &amp; Range"/>
    <s v="Livestock &amp; Range"/>
    <x v="0"/>
    <x v="3"/>
    <m/>
    <m/>
    <m/>
    <s v="Garfield"/>
    <m/>
    <m/>
    <m/>
    <m/>
    <m/>
    <m/>
    <m/>
    <m/>
    <m/>
    <m/>
    <m/>
    <m/>
    <m/>
    <m/>
    <m/>
    <n v="2292890"/>
    <s v="Drew"/>
    <m/>
    <s v="Walters"/>
    <n v="2221016"/>
    <s v="Robert"/>
    <s v="T"/>
    <s v="Hagenbuch"/>
    <n v="2227446"/>
    <s v="Susan"/>
    <m/>
    <s v="Carter"/>
    <n v="1443154"/>
    <s v="Ragan"/>
    <s v="Ragan"/>
    <s v="Adams"/>
    <n v="1443456"/>
    <s v="Franklyn"/>
    <s v="B"/>
    <s v="Garry"/>
    <m/>
    <m/>
    <m/>
    <m/>
    <m/>
    <m/>
    <s v="No"/>
  </r>
  <r>
    <s v="Dennis"/>
    <s v="Kaan"/>
    <s v="dennis.kaan@colostate.edu"/>
    <s v="January"/>
    <n v="7"/>
    <n v="2021"/>
    <m/>
    <m/>
    <s v="Ask An Expert"/>
    <s v="Cropping Systems"/>
    <s v="Cropping Systems"/>
    <x v="0"/>
    <x v="0"/>
    <m/>
    <m/>
    <m/>
    <s v="Yuma"/>
    <m/>
    <m/>
    <m/>
    <m/>
    <m/>
    <m/>
    <m/>
    <m/>
    <m/>
    <m/>
    <m/>
    <m/>
    <m/>
    <m/>
    <m/>
    <n v="1958681"/>
    <s v="Dennis"/>
    <s v="A"/>
    <s v="Kaan"/>
    <m/>
    <m/>
    <m/>
    <m/>
    <m/>
    <m/>
    <m/>
    <m/>
    <m/>
    <m/>
    <m/>
    <m/>
    <m/>
    <m/>
    <m/>
    <m/>
    <m/>
    <m/>
    <m/>
    <m/>
    <m/>
    <b v="1"/>
    <s v="Yes"/>
  </r>
  <r>
    <s v="Laura"/>
    <s v="Krause"/>
    <s v="Laura.Krause@rams.colostate.edu"/>
    <s v="December"/>
    <n v="31"/>
    <n v="2021"/>
    <m/>
    <m/>
    <s v="&quot;Colorado Cottage Food Peeps&quot; Facebook contacts"/>
    <s v="Nutrition, Food Safety &amp; Health"/>
    <m/>
    <x v="1"/>
    <x v="4"/>
    <s v="Statewide"/>
    <n v="165"/>
    <n v="165"/>
    <m/>
    <m/>
    <m/>
    <m/>
    <m/>
    <m/>
    <m/>
    <m/>
    <m/>
    <m/>
    <m/>
    <m/>
    <m/>
    <m/>
    <m/>
    <m/>
    <n v="1829959"/>
    <s v="Laura"/>
    <s v="Ann"/>
    <s v="Krause"/>
    <m/>
    <m/>
    <m/>
    <m/>
    <m/>
    <m/>
    <m/>
    <m/>
    <m/>
    <m/>
    <m/>
    <m/>
    <m/>
    <m/>
    <m/>
    <m/>
    <m/>
    <m/>
    <m/>
    <m/>
    <m/>
    <m/>
    <s v="Yes"/>
  </r>
  <r>
    <s v="Laura"/>
    <s v="Krause"/>
    <s v="Laura.Krause@rams.colostate.edu"/>
    <s v="March"/>
    <n v="19"/>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March"/>
    <n v="17"/>
    <n v="2021"/>
    <m/>
    <m/>
    <s v="Individual Contact"/>
    <s v="Nutrition, Food Safety &amp; Health"/>
    <m/>
    <x v="0"/>
    <x v="0"/>
    <s v="Pueblo"/>
    <n v="1"/>
    <n v="1"/>
    <s v="Pueblo"/>
    <m/>
    <n v="1"/>
    <n v="1"/>
    <m/>
    <m/>
    <m/>
    <n v="1"/>
    <m/>
    <m/>
    <m/>
    <m/>
    <m/>
    <n v="1"/>
    <m/>
    <m/>
    <n v="1829959"/>
    <s v="Laura"/>
    <s v="Ann"/>
    <s v="Krause"/>
    <m/>
    <m/>
    <m/>
    <m/>
    <m/>
    <m/>
    <m/>
    <m/>
    <m/>
    <m/>
    <m/>
    <m/>
    <m/>
    <m/>
    <m/>
    <m/>
    <m/>
    <m/>
    <m/>
    <m/>
    <m/>
    <m/>
    <s v="Yes"/>
  </r>
  <r>
    <s v="Laura"/>
    <s v="Krause"/>
    <s v="Laura.Krause@rams.colostate.edu"/>
    <s v="March"/>
    <n v="16"/>
    <n v="2021"/>
    <m/>
    <m/>
    <s v="Individual Contact"/>
    <s v="Nutrition, Food Safety &amp; Health"/>
    <m/>
    <x v="0"/>
    <x v="0"/>
    <s v="Pueblo"/>
    <n v="1"/>
    <n v="1"/>
    <s v="Pueblo"/>
    <m/>
    <n v="1"/>
    <m/>
    <n v="1"/>
    <m/>
    <n v="1"/>
    <m/>
    <m/>
    <m/>
    <m/>
    <m/>
    <m/>
    <n v="1"/>
    <m/>
    <m/>
    <n v="1829959"/>
    <s v="Laura"/>
    <s v="Ann"/>
    <s v="Krause"/>
    <m/>
    <m/>
    <m/>
    <m/>
    <m/>
    <m/>
    <m/>
    <m/>
    <m/>
    <m/>
    <m/>
    <m/>
    <m/>
    <m/>
    <m/>
    <m/>
    <m/>
    <m/>
    <m/>
    <m/>
    <m/>
    <m/>
    <s v="Yes"/>
  </r>
  <r>
    <s v="Laura"/>
    <s v="Krause"/>
    <s v="Laura.Krause@rams.colostate.edu"/>
    <s v="March"/>
    <n v="11"/>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March"/>
    <n v="10"/>
    <n v="2021"/>
    <m/>
    <m/>
    <s v="Individual Contact"/>
    <s v="Nutrition, Food Safety &amp; Health"/>
    <m/>
    <x v="0"/>
    <x v="0"/>
    <s v="Pueblo"/>
    <n v="1"/>
    <n v="1"/>
    <s v="Pueblo"/>
    <m/>
    <n v="1"/>
    <m/>
    <n v="1"/>
    <m/>
    <n v="1"/>
    <m/>
    <m/>
    <m/>
    <m/>
    <m/>
    <m/>
    <n v="1"/>
    <m/>
    <m/>
    <n v="1829959"/>
    <s v="Laura"/>
    <s v="Ann"/>
    <s v="Krause"/>
    <m/>
    <m/>
    <m/>
    <m/>
    <m/>
    <m/>
    <m/>
    <m/>
    <m/>
    <m/>
    <m/>
    <m/>
    <m/>
    <m/>
    <m/>
    <m/>
    <m/>
    <m/>
    <m/>
    <m/>
    <m/>
    <m/>
    <s v="Yes"/>
  </r>
  <r>
    <s v="Laura"/>
    <s v="Krause"/>
    <s v="Laura.Krause@rams.colostate.edu"/>
    <s v="March"/>
    <n v="10"/>
    <n v="2021"/>
    <m/>
    <m/>
    <s v="Pressure Gauge Test"/>
    <s v="Nutrition, Food Safety &amp; Health"/>
    <m/>
    <x v="0"/>
    <x v="0"/>
    <s v="Pueblo"/>
    <n v="1"/>
    <n v="1"/>
    <s v="Pueblo"/>
    <m/>
    <n v="1"/>
    <m/>
    <n v="1"/>
    <m/>
    <m/>
    <n v="1"/>
    <m/>
    <m/>
    <m/>
    <m/>
    <m/>
    <n v="1"/>
    <m/>
    <m/>
    <n v="1829959"/>
    <s v="Laura"/>
    <s v="Ann"/>
    <s v="Krause"/>
    <m/>
    <m/>
    <m/>
    <m/>
    <m/>
    <m/>
    <m/>
    <m/>
    <m/>
    <m/>
    <m/>
    <m/>
    <m/>
    <m/>
    <m/>
    <m/>
    <m/>
    <m/>
    <m/>
    <m/>
    <m/>
    <m/>
    <s v="Yes"/>
  </r>
  <r>
    <s v="Laura"/>
    <s v="Krause"/>
    <s v="Laura.Krause@rams.colostate.edu"/>
    <s v="March"/>
    <n v="8"/>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March"/>
    <n v="8"/>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March"/>
    <n v="3"/>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March"/>
    <n v="3"/>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March"/>
    <n v="3"/>
    <n v="2021"/>
    <m/>
    <m/>
    <s v="Individual Contact"/>
    <s v="Nutrition, Food Safety &amp; Health"/>
    <m/>
    <x v="0"/>
    <x v="0"/>
    <s v="Pueblo"/>
    <n v="1"/>
    <n v="1"/>
    <s v="Pueblo"/>
    <m/>
    <n v="1"/>
    <n v="1"/>
    <m/>
    <m/>
    <m/>
    <n v="1"/>
    <m/>
    <m/>
    <m/>
    <m/>
    <m/>
    <n v="1"/>
    <m/>
    <m/>
    <n v="1829959"/>
    <s v="Laura"/>
    <s v="Ann"/>
    <s v="Krause"/>
    <m/>
    <m/>
    <m/>
    <m/>
    <m/>
    <m/>
    <m/>
    <m/>
    <m/>
    <m/>
    <m/>
    <m/>
    <m/>
    <m/>
    <m/>
    <m/>
    <m/>
    <m/>
    <m/>
    <m/>
    <m/>
    <m/>
    <s v="Yes"/>
  </r>
  <r>
    <s v="Laura"/>
    <s v="Krause"/>
    <s v="Laura.Krause@rams.colostate.edu"/>
    <s v="February"/>
    <n v="23"/>
    <n v="2021"/>
    <m/>
    <m/>
    <s v="Individual Contact"/>
    <s v="Nutrition, Food Safety &amp; Health"/>
    <m/>
    <x v="0"/>
    <x v="0"/>
    <s v="Pueblo"/>
    <n v="1"/>
    <n v="1"/>
    <s v="Pueblo"/>
    <m/>
    <n v="1"/>
    <n v="1"/>
    <m/>
    <m/>
    <n v="1"/>
    <m/>
    <m/>
    <m/>
    <m/>
    <m/>
    <m/>
    <n v="1"/>
    <m/>
    <m/>
    <n v="1829959"/>
    <s v="Laura"/>
    <s v="Ann"/>
    <s v="Krause"/>
    <m/>
    <m/>
    <m/>
    <m/>
    <m/>
    <m/>
    <m/>
    <m/>
    <m/>
    <m/>
    <m/>
    <m/>
    <m/>
    <m/>
    <m/>
    <m/>
    <m/>
    <m/>
    <m/>
    <m/>
    <m/>
    <m/>
    <s v="Yes"/>
  </r>
  <r>
    <s v="Laura"/>
    <s v="Krause"/>
    <s v="Laura.Krause@rams.colostate.edu"/>
    <s v="February"/>
    <n v="22"/>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February"/>
    <n v="7"/>
    <n v="2021"/>
    <m/>
    <m/>
    <s v="Individual Contact"/>
    <s v="Individual, Family and Community Well-Being"/>
    <m/>
    <x v="0"/>
    <x v="0"/>
    <s v="Pueblo"/>
    <n v="1"/>
    <n v="1"/>
    <s v="Pueblo"/>
    <m/>
    <n v="1"/>
    <m/>
    <n v="1"/>
    <m/>
    <m/>
    <n v="1"/>
    <m/>
    <m/>
    <m/>
    <m/>
    <m/>
    <n v="1"/>
    <m/>
    <m/>
    <n v="1829959"/>
    <s v="Laura"/>
    <s v="Ann"/>
    <s v="Krause"/>
    <m/>
    <m/>
    <m/>
    <m/>
    <m/>
    <m/>
    <m/>
    <m/>
    <m/>
    <m/>
    <m/>
    <m/>
    <m/>
    <m/>
    <m/>
    <m/>
    <m/>
    <m/>
    <m/>
    <m/>
    <m/>
    <m/>
    <s v="Yes"/>
  </r>
  <r>
    <s v="Laura"/>
    <s v="Krause"/>
    <s v="Laura.Krause@rams.colostate.edu"/>
    <s v="February"/>
    <n v="3"/>
    <n v="2021"/>
    <m/>
    <m/>
    <s v="Individual Contact"/>
    <s v="Nutrition, Food Safety &amp; Health"/>
    <m/>
    <x v="0"/>
    <x v="0"/>
    <s v="Pueblo"/>
    <n v="1"/>
    <n v="1"/>
    <s v="Pueblo"/>
    <m/>
    <n v="1"/>
    <n v="1"/>
    <m/>
    <m/>
    <m/>
    <n v="1"/>
    <m/>
    <m/>
    <m/>
    <m/>
    <m/>
    <n v="1"/>
    <m/>
    <m/>
    <n v="1829959"/>
    <s v="Laura"/>
    <s v="Ann"/>
    <s v="Krause"/>
    <m/>
    <m/>
    <m/>
    <m/>
    <m/>
    <m/>
    <m/>
    <m/>
    <m/>
    <m/>
    <m/>
    <m/>
    <m/>
    <m/>
    <m/>
    <m/>
    <m/>
    <m/>
    <m/>
    <m/>
    <m/>
    <m/>
    <s v="Yes"/>
  </r>
  <r>
    <s v="Laura"/>
    <s v="Krause"/>
    <s v="Laura.Krause@rams.colostate.edu"/>
    <s v="February"/>
    <n v="2"/>
    <n v="2021"/>
    <m/>
    <m/>
    <s v="Individual Contact"/>
    <s v="Nutrition, Food Safety &amp; Health"/>
    <m/>
    <x v="0"/>
    <x v="0"/>
    <s v="Pueblo"/>
    <n v="1"/>
    <n v="1"/>
    <s v="Pueblo"/>
    <m/>
    <n v="1"/>
    <n v="1"/>
    <m/>
    <m/>
    <m/>
    <n v="1"/>
    <m/>
    <m/>
    <m/>
    <m/>
    <m/>
    <n v="1"/>
    <m/>
    <m/>
    <n v="1829959"/>
    <s v="Laura"/>
    <s v="Ann"/>
    <s v="Krause"/>
    <m/>
    <m/>
    <m/>
    <m/>
    <m/>
    <m/>
    <m/>
    <m/>
    <m/>
    <m/>
    <m/>
    <m/>
    <m/>
    <m/>
    <m/>
    <m/>
    <m/>
    <m/>
    <m/>
    <m/>
    <m/>
    <m/>
    <s v="Yes"/>
  </r>
  <r>
    <s v="Laura"/>
    <s v="Krause"/>
    <s v="Laura.Krause@rams.colostate.edu"/>
    <s v="January"/>
    <n v="27"/>
    <n v="2021"/>
    <m/>
    <m/>
    <s v="Individual Contact"/>
    <s v="Nutrition, Food Safety &amp; Health"/>
    <m/>
    <x v="0"/>
    <x v="0"/>
    <s v="Pueblo"/>
    <n v="1"/>
    <n v="1"/>
    <s v="Pueblo"/>
    <m/>
    <n v="1"/>
    <n v="1"/>
    <m/>
    <m/>
    <m/>
    <n v="1"/>
    <m/>
    <m/>
    <m/>
    <m/>
    <m/>
    <n v="1"/>
    <m/>
    <m/>
    <n v="1829959"/>
    <s v="Laura"/>
    <s v="Ann"/>
    <s v="Krause"/>
    <m/>
    <m/>
    <m/>
    <m/>
    <m/>
    <m/>
    <m/>
    <m/>
    <m/>
    <m/>
    <m/>
    <m/>
    <m/>
    <m/>
    <m/>
    <m/>
    <m/>
    <m/>
    <m/>
    <m/>
    <m/>
    <m/>
    <s v="Yes"/>
  </r>
  <r>
    <s v="Laura"/>
    <s v="Krause"/>
    <s v="Laura.Krause@rams.colostate.edu"/>
    <s v="January"/>
    <n v="14"/>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January"/>
    <n v="14"/>
    <n v="2021"/>
    <m/>
    <m/>
    <s v="Individual Contact"/>
    <s v="Nutrition, Food Safety &amp; Health"/>
    <m/>
    <x v="0"/>
    <x v="0"/>
    <s v="Pueblo"/>
    <n v="1"/>
    <n v="1"/>
    <s v="Pueblo"/>
    <m/>
    <n v="1"/>
    <m/>
    <n v="1"/>
    <m/>
    <m/>
    <n v="1"/>
    <m/>
    <m/>
    <m/>
    <m/>
    <m/>
    <n v="1"/>
    <m/>
    <m/>
    <n v="1829959"/>
    <s v="Laura"/>
    <s v="Ann"/>
    <s v="Krause"/>
    <m/>
    <m/>
    <m/>
    <m/>
    <m/>
    <m/>
    <m/>
    <m/>
    <m/>
    <m/>
    <m/>
    <m/>
    <m/>
    <m/>
    <m/>
    <m/>
    <m/>
    <m/>
    <m/>
    <m/>
    <m/>
    <m/>
    <s v="Yes"/>
  </r>
  <r>
    <s v="Laura"/>
    <s v="Krause"/>
    <s v="Laura.Krause@rams.colostate.edu"/>
    <s v="January"/>
    <n v="14"/>
    <n v="2021"/>
    <m/>
    <m/>
    <s v="Individual Contact"/>
    <m/>
    <s v="Nutrition, Food Safety &amp; Health"/>
    <x v="0"/>
    <x v="0"/>
    <s v="Pueblo"/>
    <n v="1"/>
    <n v="1"/>
    <s v="Pueblo"/>
    <m/>
    <n v="1"/>
    <m/>
    <n v="1"/>
    <m/>
    <m/>
    <n v="1"/>
    <m/>
    <m/>
    <m/>
    <m/>
    <m/>
    <n v="1"/>
    <m/>
    <m/>
    <n v="1829959"/>
    <s v="Laura"/>
    <s v="Ann"/>
    <s v="Krause"/>
    <m/>
    <m/>
    <m/>
    <m/>
    <m/>
    <m/>
    <m/>
    <m/>
    <m/>
    <m/>
    <m/>
    <m/>
    <m/>
    <m/>
    <m/>
    <m/>
    <m/>
    <m/>
    <m/>
    <m/>
    <m/>
    <m/>
    <s v="Yes"/>
  </r>
  <r>
    <s v="Laura"/>
    <s v="Krause"/>
    <s v="Laura.Krause@rams.colostate.edu"/>
    <s v="January"/>
    <n v="14"/>
    <n v="2021"/>
    <m/>
    <m/>
    <s v="Individual Contact"/>
    <s v="Nutrition, Food Safety &amp; Health"/>
    <m/>
    <x v="0"/>
    <x v="0"/>
    <s v="Pueblo"/>
    <n v="1"/>
    <n v="1"/>
    <s v="Pueblo"/>
    <m/>
    <n v="1"/>
    <m/>
    <n v="1"/>
    <m/>
    <m/>
    <n v="1"/>
    <m/>
    <m/>
    <n v="1"/>
    <m/>
    <m/>
    <m/>
    <m/>
    <m/>
    <n v="1829959"/>
    <s v="Laura"/>
    <s v="Ann"/>
    <s v="Krause"/>
    <m/>
    <m/>
    <m/>
    <m/>
    <m/>
    <m/>
    <m/>
    <m/>
    <m/>
    <m/>
    <m/>
    <m/>
    <m/>
    <m/>
    <m/>
    <m/>
    <m/>
    <m/>
    <m/>
    <m/>
    <m/>
    <m/>
    <s v="Yes"/>
  </r>
  <r>
    <s v="Laura"/>
    <s v="Krause"/>
    <s v="Laura.Krause@rams.colostate.edu"/>
    <s v="January"/>
    <n v="8"/>
    <n v="2021"/>
    <m/>
    <m/>
    <s v="Ask and Expert Question"/>
    <s v="Nutrition, Food Safety &amp; Health"/>
    <m/>
    <x v="0"/>
    <x v="0"/>
    <s v="Pueblo"/>
    <n v="1"/>
    <n v="1"/>
    <s v="Pueblo"/>
    <m/>
    <n v="1"/>
    <m/>
    <n v="1"/>
    <m/>
    <m/>
    <n v="1"/>
    <m/>
    <m/>
    <m/>
    <m/>
    <m/>
    <n v="1"/>
    <m/>
    <m/>
    <n v="1829959"/>
    <s v="Laura"/>
    <s v="Ann"/>
    <s v="Krause"/>
    <m/>
    <m/>
    <m/>
    <m/>
    <m/>
    <m/>
    <m/>
    <m/>
    <m/>
    <m/>
    <m/>
    <m/>
    <m/>
    <m/>
    <m/>
    <m/>
    <m/>
    <m/>
    <m/>
    <m/>
    <m/>
    <m/>
    <s v="Yes"/>
  </r>
  <r>
    <s v="Laura"/>
    <s v="Krause"/>
    <s v="Laura.Krause@rams.colostate.edu"/>
    <s v="January"/>
    <n v="8"/>
    <n v="2021"/>
    <m/>
    <m/>
    <s v="Individual Contact"/>
    <s v="Nutrition, Food Safety &amp; Health"/>
    <m/>
    <x v="0"/>
    <x v="0"/>
    <s v="Pueblo"/>
    <n v="1"/>
    <n v="1"/>
    <s v="Pueblo"/>
    <m/>
    <n v="1"/>
    <m/>
    <n v="1"/>
    <m/>
    <n v="1"/>
    <m/>
    <m/>
    <m/>
    <m/>
    <m/>
    <m/>
    <n v="1"/>
    <m/>
    <m/>
    <n v="1829959"/>
    <s v="Laura"/>
    <s v="Ann"/>
    <s v="Krause"/>
    <m/>
    <m/>
    <m/>
    <m/>
    <m/>
    <m/>
    <m/>
    <m/>
    <m/>
    <m/>
    <m/>
    <m/>
    <m/>
    <m/>
    <m/>
    <m/>
    <m/>
    <m/>
    <m/>
    <m/>
    <m/>
    <m/>
    <s v="Yes"/>
  </r>
  <r>
    <s v="Laura"/>
    <s v="Krause"/>
    <s v="Laura.Krause@rams.colostate.edu"/>
    <s v="January"/>
    <n v="6"/>
    <n v="2021"/>
    <m/>
    <m/>
    <s v="Individual Contact"/>
    <s v="Nutrition, Food Safety &amp; Health"/>
    <m/>
    <x v="0"/>
    <x v="0"/>
    <s v="Pueblo"/>
    <n v="1"/>
    <n v="1"/>
    <s v="Pueblo"/>
    <m/>
    <n v="1"/>
    <n v="1"/>
    <m/>
    <m/>
    <m/>
    <n v="1"/>
    <m/>
    <m/>
    <m/>
    <m/>
    <m/>
    <n v="1"/>
    <m/>
    <m/>
    <n v="1829959"/>
    <s v="Laura"/>
    <s v="Ann"/>
    <s v="Krause"/>
    <m/>
    <m/>
    <m/>
    <m/>
    <m/>
    <m/>
    <m/>
    <m/>
    <m/>
    <m/>
    <m/>
    <m/>
    <m/>
    <m/>
    <m/>
    <m/>
    <m/>
    <m/>
    <m/>
    <m/>
    <m/>
    <m/>
    <s v="Yes"/>
  </r>
  <r>
    <s v="Laura"/>
    <s v="Krause"/>
    <s v="Laura.Krause@rams.colostate.edu"/>
    <s v="January"/>
    <n v="4"/>
    <n v="2021"/>
    <m/>
    <m/>
    <s v="Individual Contact"/>
    <s v="Nutrition, Food Safety &amp; Health"/>
    <m/>
    <x v="0"/>
    <x v="0"/>
    <s v="Pueblo"/>
    <n v="1"/>
    <n v="1"/>
    <s v="Pueblo"/>
    <m/>
    <n v="1"/>
    <m/>
    <n v="1"/>
    <m/>
    <m/>
    <n v="1"/>
    <m/>
    <m/>
    <m/>
    <m/>
    <m/>
    <n v="1"/>
    <m/>
    <m/>
    <n v="1829959"/>
    <s v="Laura"/>
    <s v="Ann"/>
    <s v="Krause"/>
    <m/>
    <m/>
    <m/>
    <m/>
    <m/>
    <m/>
    <m/>
    <m/>
    <m/>
    <m/>
    <m/>
    <m/>
    <m/>
    <m/>
    <m/>
    <m/>
    <m/>
    <m/>
    <m/>
    <m/>
    <m/>
    <m/>
    <s v="Yes"/>
  </r>
  <r>
    <s v="Stephanie"/>
    <s v="Lamm"/>
    <s v="stephanie.lamm@colostate.edu"/>
    <s v="March"/>
    <n v="26"/>
    <n v="2021"/>
    <m/>
    <m/>
    <s v="Johnson Elementary - PBL Presentation Panelist (Topic: Recycling)"/>
    <s v="4-H"/>
    <m/>
    <x v="0"/>
    <x v="5"/>
    <s v="Montrose"/>
    <n v="7"/>
    <n v="21"/>
    <s v="Montrose"/>
    <n v="17"/>
    <n v="4"/>
    <m/>
    <m/>
    <m/>
    <m/>
    <m/>
    <m/>
    <m/>
    <m/>
    <m/>
    <m/>
    <m/>
    <m/>
    <m/>
    <n v="2227415"/>
    <s v="Stephanie"/>
    <m/>
    <s v="Lamm"/>
    <m/>
    <m/>
    <m/>
    <m/>
    <m/>
    <m/>
    <m/>
    <m/>
    <m/>
    <m/>
    <m/>
    <m/>
    <m/>
    <m/>
    <m/>
    <m/>
    <m/>
    <m/>
    <b v="1"/>
    <m/>
    <m/>
    <m/>
    <s v="Yes"/>
  </r>
  <r>
    <s v="Stephanie"/>
    <s v="Lamm"/>
    <s v="stephanie.lamm@colostate.edu"/>
    <s v="March"/>
    <n v="22"/>
    <n v="2021"/>
    <m/>
    <m/>
    <s v="Pomona 3rd &amp; 2nd Grade PBL Project - Coordination Discussions "/>
    <s v="4-H"/>
    <m/>
    <x v="0"/>
    <x v="6"/>
    <s v="Montrose"/>
    <n v="7"/>
    <n v="4"/>
    <s v="Montrose"/>
    <m/>
    <n v="4"/>
    <m/>
    <m/>
    <m/>
    <m/>
    <m/>
    <m/>
    <m/>
    <m/>
    <m/>
    <m/>
    <m/>
    <m/>
    <m/>
    <n v="2227415"/>
    <s v="Stephanie"/>
    <m/>
    <s v="Lamm"/>
    <m/>
    <s v="Lisa"/>
    <m/>
    <s v="Franks"/>
    <m/>
    <m/>
    <m/>
    <m/>
    <m/>
    <m/>
    <m/>
    <m/>
    <m/>
    <m/>
    <m/>
    <m/>
    <m/>
    <m/>
    <b v="1"/>
    <m/>
    <m/>
    <m/>
    <s v="Yes"/>
  </r>
  <r>
    <s v="Stephanie"/>
    <s v="Lamm"/>
    <s v="stephanie.lamm@colostate.edu"/>
    <s v="March"/>
    <n v="1"/>
    <n v="2021"/>
    <m/>
    <m/>
    <s v="Meeting with Lillian Power - Career Development"/>
    <s v="4-H"/>
    <s v="4-H"/>
    <x v="0"/>
    <x v="5"/>
    <s v="Montrose"/>
    <n v="4"/>
    <n v="1"/>
    <s v="Montrose"/>
    <m/>
    <m/>
    <m/>
    <m/>
    <m/>
    <m/>
    <m/>
    <m/>
    <m/>
    <m/>
    <m/>
    <m/>
    <m/>
    <m/>
    <m/>
    <n v="2227415"/>
    <s v="Stephanie"/>
    <m/>
    <s v="Lamm"/>
    <m/>
    <m/>
    <m/>
    <m/>
    <m/>
    <m/>
    <m/>
    <m/>
    <m/>
    <m/>
    <m/>
    <m/>
    <m/>
    <m/>
    <m/>
    <m/>
    <m/>
    <m/>
    <m/>
    <m/>
    <m/>
    <m/>
    <s v="Yes"/>
  </r>
  <r>
    <s v="Stephanie"/>
    <s v="Lamm"/>
    <s v="stephanie.lamm@colostate.edu"/>
    <s v="February"/>
    <n v="26"/>
    <n v="2021"/>
    <m/>
    <m/>
    <s v="Nykole Coombs - Questions about the STEM Kit Loan Out Program "/>
    <s v="4-H"/>
    <m/>
    <x v="0"/>
    <x v="7"/>
    <s v="Mesa"/>
    <n v="5"/>
    <n v="1"/>
    <s v="Mesa"/>
    <m/>
    <m/>
    <m/>
    <m/>
    <m/>
    <m/>
    <m/>
    <m/>
    <m/>
    <m/>
    <m/>
    <m/>
    <m/>
    <m/>
    <m/>
    <n v="2227415"/>
    <s v="Stephanie"/>
    <m/>
    <s v="Lamm"/>
    <m/>
    <m/>
    <m/>
    <m/>
    <m/>
    <m/>
    <m/>
    <m/>
    <m/>
    <m/>
    <m/>
    <m/>
    <m/>
    <m/>
    <m/>
    <m/>
    <m/>
    <m/>
    <m/>
    <m/>
    <m/>
    <m/>
    <s v="Yes"/>
  </r>
  <r>
    <s v="Stephanie"/>
    <s v="Lamm"/>
    <s v="stephanie.lamm@colostate.edu"/>
    <s v="February"/>
    <n v="25"/>
    <n v="2021"/>
    <m/>
    <m/>
    <s v="Embryology Program - Wrap up"/>
    <s v="4-H"/>
    <m/>
    <x v="0"/>
    <x v="6"/>
    <s v="Montrose"/>
    <n v="1"/>
    <n v="2"/>
    <s v="Montrose"/>
    <m/>
    <m/>
    <m/>
    <m/>
    <m/>
    <m/>
    <m/>
    <m/>
    <m/>
    <m/>
    <m/>
    <m/>
    <m/>
    <m/>
    <m/>
    <n v="2227415"/>
    <s v="Stephanie"/>
    <m/>
    <s v="Lamm"/>
    <m/>
    <s v="Jessica"/>
    <m/>
    <s v="Laird"/>
    <m/>
    <m/>
    <m/>
    <m/>
    <m/>
    <m/>
    <m/>
    <m/>
    <m/>
    <m/>
    <m/>
    <m/>
    <m/>
    <b v="1"/>
    <b v="1"/>
    <m/>
    <m/>
    <m/>
    <s v="Yes"/>
  </r>
  <r>
    <s v="Stephanie"/>
    <s v="Lamm"/>
    <s v="stephanie.lamm@colostate.edu"/>
    <s v="February"/>
    <n v="19"/>
    <n v="2021"/>
    <m/>
    <m/>
    <s v="STEM Programming - Future Partnerships with CMU"/>
    <s v="4-H"/>
    <m/>
    <x v="0"/>
    <x v="5"/>
    <s v="Tri River Area"/>
    <n v="1"/>
    <n v="3"/>
    <s v="Mesa"/>
    <m/>
    <m/>
    <m/>
    <m/>
    <m/>
    <m/>
    <m/>
    <m/>
    <m/>
    <m/>
    <m/>
    <m/>
    <m/>
    <m/>
    <m/>
    <n v="2227415"/>
    <s v="Stephanie"/>
    <m/>
    <s v="Lamm"/>
    <m/>
    <m/>
    <m/>
    <m/>
    <m/>
    <m/>
    <m/>
    <m/>
    <m/>
    <m/>
    <m/>
    <m/>
    <m/>
    <m/>
    <m/>
    <m/>
    <m/>
    <m/>
    <m/>
    <m/>
    <m/>
    <m/>
    <s v="Yes"/>
  </r>
  <r>
    <s v="Stephanie"/>
    <s v="Lamm"/>
    <s v="stephanie.lamm@colostate.edu"/>
    <s v="February"/>
    <n v="17"/>
    <n v="2021"/>
    <m/>
    <m/>
    <s v="Glo-Germ Kit - Johnson Elementary School Consults"/>
    <s v="4-H"/>
    <m/>
    <x v="0"/>
    <x v="7"/>
    <s v="Montrose"/>
    <n v="5"/>
    <n v="1"/>
    <s v="Montrose"/>
    <m/>
    <n v="1"/>
    <m/>
    <m/>
    <m/>
    <m/>
    <m/>
    <m/>
    <m/>
    <m/>
    <m/>
    <m/>
    <m/>
    <m/>
    <m/>
    <n v="2227415"/>
    <s v="Stephanie"/>
    <m/>
    <s v="Lamm"/>
    <m/>
    <s v="Kim "/>
    <m/>
    <s v="Martin"/>
    <m/>
    <m/>
    <m/>
    <m/>
    <m/>
    <m/>
    <m/>
    <m/>
    <m/>
    <m/>
    <m/>
    <m/>
    <m/>
    <b v="1"/>
    <b v="1"/>
    <m/>
    <m/>
    <m/>
    <s v="Yes"/>
  </r>
  <r>
    <s v="Stephanie"/>
    <s v="Lamm"/>
    <s v="stephanie.lamm@colostate.edu"/>
    <s v="February"/>
    <n v="4"/>
    <n v="2021"/>
    <m/>
    <m/>
    <s v="Embryology Program - Equipment part 2 Drop-off"/>
    <s v="4-H"/>
    <m/>
    <x v="0"/>
    <x v="6"/>
    <s v="Montrose"/>
    <n v="1"/>
    <n v="2"/>
    <s v="Montrose"/>
    <m/>
    <m/>
    <m/>
    <m/>
    <m/>
    <m/>
    <m/>
    <m/>
    <m/>
    <m/>
    <m/>
    <m/>
    <m/>
    <m/>
    <m/>
    <n v="2227415"/>
    <s v="Stephanie"/>
    <m/>
    <s v="Lamm"/>
    <m/>
    <s v="Jessica"/>
    <m/>
    <s v="Laird"/>
    <m/>
    <m/>
    <m/>
    <m/>
    <m/>
    <m/>
    <m/>
    <m/>
    <m/>
    <m/>
    <m/>
    <m/>
    <m/>
    <b v="1"/>
    <b v="1"/>
    <m/>
    <m/>
    <m/>
    <s v="Yes"/>
  </r>
  <r>
    <s v="Stephanie"/>
    <s v="Lamm"/>
    <s v="stephanie.lamm@colostate.edu"/>
    <s v="February"/>
    <n v="1"/>
    <n v="2021"/>
    <m/>
    <m/>
    <s v="Chicken Embryology Program with Pomona (February Consults)"/>
    <s v="4-H"/>
    <m/>
    <x v="0"/>
    <x v="6"/>
    <s v="Montrose"/>
    <n v="10"/>
    <n v="2"/>
    <s v="Montrose"/>
    <m/>
    <m/>
    <m/>
    <m/>
    <m/>
    <m/>
    <m/>
    <m/>
    <m/>
    <m/>
    <m/>
    <m/>
    <m/>
    <m/>
    <m/>
    <n v="2227415"/>
    <s v="Stephanie"/>
    <m/>
    <s v="Lamm"/>
    <m/>
    <s v="Jessica"/>
    <m/>
    <s v="Laird"/>
    <m/>
    <s v="Brandon"/>
    <m/>
    <s v="Fouch"/>
    <m/>
    <m/>
    <m/>
    <m/>
    <m/>
    <m/>
    <m/>
    <m/>
    <b v="1"/>
    <m/>
    <b v="1"/>
    <m/>
    <m/>
    <m/>
    <s v="Yes"/>
  </r>
  <r>
    <s v="Stephanie"/>
    <s v="Lamm"/>
    <s v="stephanie.lamm@colostate.edu"/>
    <s v="January"/>
    <n v="19"/>
    <n v="2021"/>
    <m/>
    <m/>
    <s v="Embryology Program - Egg Drop off day"/>
    <s v="4-H"/>
    <m/>
    <x v="0"/>
    <x v="6"/>
    <s v="Montrose"/>
    <n v="1"/>
    <n v="2"/>
    <s v="Montrose"/>
    <m/>
    <m/>
    <m/>
    <m/>
    <m/>
    <m/>
    <m/>
    <m/>
    <m/>
    <m/>
    <m/>
    <m/>
    <m/>
    <m/>
    <m/>
    <n v="2227415"/>
    <s v="Stephanie"/>
    <m/>
    <s v="Lamm"/>
    <m/>
    <s v="Jessica"/>
    <m/>
    <s v="Laird"/>
    <m/>
    <m/>
    <m/>
    <m/>
    <m/>
    <m/>
    <m/>
    <m/>
    <m/>
    <m/>
    <m/>
    <m/>
    <m/>
    <b v="1"/>
    <b v="1"/>
    <m/>
    <m/>
    <m/>
    <s v="Yes"/>
  </r>
  <r>
    <s v="Stephanie"/>
    <s v="Lamm"/>
    <s v="stephanie.lamm@colostate.edu"/>
    <s v="January"/>
    <n v="14"/>
    <n v="2021"/>
    <m/>
    <m/>
    <s v="Embryology Program - Equipment/Lesson Drop off Day"/>
    <s v="4-H"/>
    <m/>
    <x v="0"/>
    <x v="6"/>
    <s v="Montrose"/>
    <n v="1"/>
    <n v="2"/>
    <s v="Montrose"/>
    <m/>
    <m/>
    <m/>
    <m/>
    <m/>
    <m/>
    <m/>
    <m/>
    <m/>
    <m/>
    <m/>
    <m/>
    <m/>
    <m/>
    <m/>
    <n v="2227415"/>
    <s v="Stephanie"/>
    <m/>
    <s v="Lamm"/>
    <m/>
    <s v="Jessica"/>
    <m/>
    <s v="Laird"/>
    <m/>
    <m/>
    <m/>
    <m/>
    <m/>
    <m/>
    <m/>
    <m/>
    <m/>
    <m/>
    <m/>
    <m/>
    <m/>
    <b v="1"/>
    <b v="1"/>
    <m/>
    <m/>
    <m/>
    <s v="Yes"/>
  </r>
  <r>
    <s v="Stephanie"/>
    <s v="Lamm"/>
    <s v="stephanie.lamm@colostate.edu"/>
    <s v="January"/>
    <n v="11"/>
    <n v="2021"/>
    <m/>
    <m/>
    <s v="Meeting about Chicken Embryology Program (Spring) with Pomona (January Consults)"/>
    <s v="4-H"/>
    <m/>
    <x v="0"/>
    <x v="6"/>
    <s v="Montrose"/>
    <n v="5"/>
    <n v="3"/>
    <s v="Montrose"/>
    <m/>
    <m/>
    <m/>
    <m/>
    <m/>
    <m/>
    <m/>
    <m/>
    <m/>
    <m/>
    <m/>
    <m/>
    <m/>
    <m/>
    <m/>
    <n v="2227415"/>
    <s v="Stephanie"/>
    <m/>
    <s v="Lamm"/>
    <m/>
    <s v="Jessica"/>
    <m/>
    <s v="Laird"/>
    <m/>
    <s v="Brandon"/>
    <m/>
    <s v="Fouch"/>
    <m/>
    <m/>
    <m/>
    <m/>
    <m/>
    <m/>
    <m/>
    <m/>
    <b v="1"/>
    <m/>
    <b v="1"/>
    <m/>
    <m/>
    <m/>
    <s v="Yes"/>
  </r>
  <r>
    <s v="Claudia"/>
    <s v="Meeks"/>
    <s v="claudia.meeks@colostate.edu"/>
    <s v="February"/>
    <n v="27"/>
    <n v="2021"/>
    <m/>
    <m/>
    <s v="School Program Consultation - February"/>
    <s v="4-H"/>
    <s v="4-H"/>
    <x v="0"/>
    <x v="7"/>
    <s v="Arapahoe"/>
    <n v="20"/>
    <n v="80"/>
    <s v="Arapahoe"/>
    <m/>
    <n v="80"/>
    <m/>
    <m/>
    <m/>
    <m/>
    <m/>
    <m/>
    <m/>
    <m/>
    <m/>
    <m/>
    <m/>
    <m/>
    <m/>
    <n v="2235014"/>
    <s v="Claudia"/>
    <m/>
    <s v="Meeks"/>
    <m/>
    <m/>
    <m/>
    <m/>
    <m/>
    <m/>
    <m/>
    <m/>
    <m/>
    <m/>
    <m/>
    <m/>
    <m/>
    <m/>
    <m/>
    <m/>
    <m/>
    <m/>
    <m/>
    <m/>
    <m/>
    <m/>
    <s v="Yes"/>
  </r>
  <r>
    <s v="Claudia"/>
    <s v="Meeks"/>
    <s v="claudia.meeks@colostate.edu"/>
    <s v="January"/>
    <n v="31"/>
    <n v="2021"/>
    <m/>
    <m/>
    <s v="School Program Consultation - January"/>
    <s v="4-H"/>
    <s v="4-H"/>
    <x v="0"/>
    <x v="7"/>
    <m/>
    <n v="12"/>
    <n v="63"/>
    <s v="Arapahoe"/>
    <m/>
    <n v="63"/>
    <m/>
    <m/>
    <m/>
    <m/>
    <m/>
    <m/>
    <m/>
    <m/>
    <m/>
    <m/>
    <m/>
    <m/>
    <m/>
    <n v="2235014"/>
    <s v="Claudia"/>
    <m/>
    <s v="Meeks"/>
    <m/>
    <m/>
    <m/>
    <m/>
    <m/>
    <m/>
    <m/>
    <m/>
    <m/>
    <m/>
    <m/>
    <m/>
    <m/>
    <m/>
    <m/>
    <m/>
    <m/>
    <m/>
    <m/>
    <m/>
    <m/>
    <m/>
    <s v="Yes"/>
  </r>
  <r>
    <s v="Ron"/>
    <s v="Meyer"/>
    <s v="rf.meyer@colostate.edu"/>
    <s v="January"/>
    <n v="1"/>
    <n v="2021"/>
    <m/>
    <m/>
    <s v="Nitrate Testing of Livestock Feed 2021"/>
    <s v="Livestock &amp; Range"/>
    <s v="Cropping Systems"/>
    <x v="0"/>
    <x v="0"/>
    <s v="Kit Carson"/>
    <n v="1"/>
    <n v="1"/>
    <m/>
    <m/>
    <m/>
    <m/>
    <m/>
    <m/>
    <m/>
    <m/>
    <m/>
    <m/>
    <m/>
    <m/>
    <m/>
    <m/>
    <m/>
    <m/>
    <n v="2227396"/>
    <s v="Scott"/>
    <m/>
    <s v="Stinnett"/>
    <n v="1958682"/>
    <s v="Ron"/>
    <s v="Francis"/>
    <s v="Meyer"/>
    <m/>
    <m/>
    <m/>
    <m/>
    <m/>
    <m/>
    <m/>
    <m/>
    <m/>
    <m/>
    <m/>
    <m/>
    <m/>
    <m/>
    <m/>
    <m/>
    <m/>
    <m/>
    <s v="No"/>
  </r>
  <r>
    <s v="John"/>
    <s v="Murgel"/>
    <s v="john.murgel@colostate.edu"/>
    <s v="March"/>
    <n v="26"/>
    <n v="2021"/>
    <m/>
    <m/>
    <s v="2021 Hort Consultations"/>
    <s v="Environmental Horticulture"/>
    <s v="Natural Resources"/>
    <x v="0"/>
    <x v="0"/>
    <s v="Douglas"/>
    <n v="13"/>
    <n v="13"/>
    <m/>
    <m/>
    <m/>
    <m/>
    <m/>
    <m/>
    <m/>
    <m/>
    <m/>
    <m/>
    <m/>
    <m/>
    <m/>
    <m/>
    <m/>
    <m/>
    <n v="2229338"/>
    <s v="John"/>
    <m/>
    <s v="Murgel"/>
    <m/>
    <m/>
    <m/>
    <m/>
    <m/>
    <m/>
    <m/>
    <m/>
    <m/>
    <m/>
    <m/>
    <m/>
    <m/>
    <m/>
    <m/>
    <m/>
    <m/>
    <m/>
    <m/>
    <m/>
    <m/>
    <m/>
    <s v="Yes"/>
  </r>
  <r>
    <s v="John"/>
    <s v="Murgel"/>
    <s v="john.murgel@colostate.edu"/>
    <s v="March"/>
    <n v="26"/>
    <n v="2021"/>
    <m/>
    <m/>
    <s v="2021 Natural Resources Consultations"/>
    <s v="Natural Resources"/>
    <s v="Environmental Horticulture|Livestock &amp; Range"/>
    <x v="0"/>
    <x v="0"/>
    <s v="Douglas"/>
    <n v="8"/>
    <n v="8"/>
    <m/>
    <m/>
    <m/>
    <m/>
    <m/>
    <m/>
    <m/>
    <m/>
    <m/>
    <m/>
    <m/>
    <m/>
    <m/>
    <m/>
    <m/>
    <m/>
    <n v="2229338"/>
    <s v="John"/>
    <m/>
    <s v="Murgel"/>
    <m/>
    <m/>
    <m/>
    <m/>
    <m/>
    <m/>
    <m/>
    <m/>
    <m/>
    <m/>
    <m/>
    <m/>
    <m/>
    <m/>
    <m/>
    <m/>
    <m/>
    <m/>
    <m/>
    <m/>
    <m/>
    <m/>
    <s v="Yes"/>
  </r>
  <r>
    <s v="Mark"/>
    <s v="Platten"/>
    <s v="mark.platten@colostate.edu"/>
    <s v="February"/>
    <n v="5"/>
    <n v="2021"/>
    <m/>
    <m/>
    <s v="Working  on resources to help a community with arsenic in their water"/>
    <s v="Natural Resources"/>
    <s v="Food Systems"/>
    <x v="2"/>
    <x v="8"/>
    <s v="Teller"/>
    <n v="2"/>
    <n v="2"/>
    <s v="Teller"/>
    <m/>
    <n v="2"/>
    <m/>
    <n v="2"/>
    <m/>
    <m/>
    <m/>
    <m/>
    <m/>
    <m/>
    <m/>
    <m/>
    <m/>
    <m/>
    <m/>
    <n v="2227412"/>
    <s v="Mark"/>
    <s v="J."/>
    <s v="Platten"/>
    <m/>
    <m/>
    <m/>
    <m/>
    <m/>
    <m/>
    <m/>
    <m/>
    <m/>
    <m/>
    <m/>
    <m/>
    <m/>
    <m/>
    <m/>
    <m/>
    <m/>
    <b v="1"/>
    <m/>
    <m/>
    <m/>
    <m/>
    <s v="Yes"/>
  </r>
  <r>
    <s v="Christine"/>
    <s v="Schinzel"/>
    <s v="christine.schinzel@colostate.edu"/>
    <s v="December"/>
    <n v="31"/>
    <n v="2021"/>
    <m/>
    <m/>
    <s v="4-H Related Consultations (Clubs, Members, Council, fair, foundation, sale comm.,Volunteer etc.)-Annual Tracking"/>
    <s v="4-H"/>
    <s v="4-H"/>
    <x v="0"/>
    <x v="0"/>
    <m/>
    <n v="72"/>
    <n v="72"/>
    <s v="Lincoln"/>
    <n v="3"/>
    <n v="69"/>
    <n v="29"/>
    <n v="43"/>
    <m/>
    <m/>
    <m/>
    <m/>
    <m/>
    <m/>
    <m/>
    <m/>
    <m/>
    <m/>
    <m/>
    <n v="2227409"/>
    <s v="Christine"/>
    <m/>
    <s v="Schinzel"/>
    <m/>
    <m/>
    <m/>
    <m/>
    <m/>
    <m/>
    <m/>
    <m/>
    <m/>
    <m/>
    <m/>
    <m/>
    <m/>
    <m/>
    <m/>
    <m/>
    <m/>
    <m/>
    <m/>
    <m/>
    <m/>
    <m/>
    <s v="Yes"/>
  </r>
  <r>
    <s v="Christine"/>
    <s v="Schinzel"/>
    <s v="christine.schinzel@colostate.edu"/>
    <s v="December"/>
    <n v="31"/>
    <n v="2021"/>
    <m/>
    <m/>
    <s v="Ind.,Family, Community Well-Being Consultations -Annual Tracking"/>
    <s v="Individual, Family and Community Well-Being"/>
    <m/>
    <x v="0"/>
    <x v="0"/>
    <m/>
    <m/>
    <m/>
    <s v="Lincoln"/>
    <m/>
    <m/>
    <m/>
    <m/>
    <m/>
    <m/>
    <m/>
    <m/>
    <m/>
    <m/>
    <m/>
    <m/>
    <m/>
    <m/>
    <m/>
    <n v="2227409"/>
    <s v="Christine"/>
    <m/>
    <s v="Schinzel"/>
    <m/>
    <m/>
    <m/>
    <m/>
    <m/>
    <m/>
    <m/>
    <m/>
    <m/>
    <m/>
    <m/>
    <m/>
    <m/>
    <m/>
    <m/>
    <m/>
    <m/>
    <m/>
    <m/>
    <m/>
    <m/>
    <m/>
    <s v="Yes"/>
  </r>
  <r>
    <s v="Christine"/>
    <s v="Schinzel"/>
    <s v="christine.schinzel@colostate.edu"/>
    <s v="December"/>
    <n v="31"/>
    <n v="2021"/>
    <m/>
    <m/>
    <s v="Natural Resources --Annual Tracking"/>
    <s v="Natural Resources"/>
    <m/>
    <x v="0"/>
    <x v="0"/>
    <s v="Lincoln"/>
    <n v="14"/>
    <n v="14"/>
    <s v="Lincoln"/>
    <m/>
    <n v="14"/>
    <n v="8"/>
    <n v="6"/>
    <m/>
    <m/>
    <m/>
    <m/>
    <m/>
    <m/>
    <m/>
    <m/>
    <m/>
    <m/>
    <m/>
    <n v="2227409"/>
    <s v="Christine"/>
    <m/>
    <s v="Schinzel"/>
    <m/>
    <m/>
    <m/>
    <m/>
    <m/>
    <m/>
    <m/>
    <m/>
    <m/>
    <m/>
    <m/>
    <m/>
    <m/>
    <m/>
    <m/>
    <m/>
    <m/>
    <m/>
    <m/>
    <m/>
    <m/>
    <m/>
    <s v="Yes"/>
  </r>
  <r>
    <s v="Christine"/>
    <s v="Schinzel"/>
    <s v="christine.schinzel@colostate.edu"/>
    <s v="February"/>
    <n v="28"/>
    <n v="2021"/>
    <m/>
    <m/>
    <m/>
    <s v="4-H"/>
    <s v="4-H"/>
    <x v="0"/>
    <x v="0"/>
    <s v="Lincoln"/>
    <m/>
    <m/>
    <s v="Lincoln"/>
    <m/>
    <m/>
    <m/>
    <m/>
    <m/>
    <m/>
    <m/>
    <m/>
    <m/>
    <m/>
    <m/>
    <m/>
    <m/>
    <m/>
    <m/>
    <n v="2227409"/>
    <s v="Christine"/>
    <m/>
    <s v="Schinzel"/>
    <m/>
    <m/>
    <m/>
    <m/>
    <m/>
    <m/>
    <m/>
    <m/>
    <m/>
    <m/>
    <m/>
    <m/>
    <m/>
    <m/>
    <m/>
    <m/>
    <m/>
    <m/>
    <m/>
    <m/>
    <m/>
    <m/>
    <s v="Yes"/>
  </r>
  <r>
    <s v="Scott"/>
    <s v="Stinnett"/>
    <s v="scott.stinnett@colostate.edu"/>
    <s v="January"/>
    <n v="1"/>
    <n v="2021"/>
    <m/>
    <m/>
    <s v="Nitrate Testing of Livestock Feed 2021"/>
    <s v="Livestock &amp; Range"/>
    <s v="Cropping Systems"/>
    <x v="0"/>
    <x v="0"/>
    <s v="Kit Carson"/>
    <n v="1"/>
    <n v="1"/>
    <m/>
    <m/>
    <m/>
    <m/>
    <m/>
    <m/>
    <m/>
    <m/>
    <m/>
    <m/>
    <m/>
    <m/>
    <m/>
    <m/>
    <m/>
    <m/>
    <n v="2227396"/>
    <s v="Scott"/>
    <m/>
    <s v="Stinnett"/>
    <n v="1958682"/>
    <s v="Ron"/>
    <s v="Francis"/>
    <s v="Meyer"/>
    <m/>
    <m/>
    <m/>
    <m/>
    <m/>
    <m/>
    <m/>
    <m/>
    <m/>
    <m/>
    <m/>
    <m/>
    <m/>
    <m/>
    <m/>
    <m/>
    <m/>
    <m/>
    <s v="Yes"/>
  </r>
  <r>
    <s v="Travis"/>
    <s v="Taylor"/>
    <s v="travis.taylor@colostate.edu"/>
    <s v="February"/>
    <n v="3"/>
    <n v="2021"/>
    <m/>
    <m/>
    <s v="Bucket Calf"/>
    <s v="4-H"/>
    <s v="Livestock &amp; Range"/>
    <x v="0"/>
    <x v="0"/>
    <s v="Yuma"/>
    <n v="2"/>
    <n v="2"/>
    <s v="Yuma"/>
    <n v="1"/>
    <n v="1"/>
    <m/>
    <n v="2"/>
    <m/>
    <m/>
    <m/>
    <m/>
    <m/>
    <m/>
    <m/>
    <m/>
    <m/>
    <m/>
    <m/>
    <n v="2227217"/>
    <s v="Travis"/>
    <m/>
    <s v="Taylor"/>
    <m/>
    <m/>
    <m/>
    <m/>
    <m/>
    <m/>
    <m/>
    <m/>
    <m/>
    <m/>
    <m/>
    <m/>
    <m/>
    <m/>
    <m/>
    <m/>
    <m/>
    <m/>
    <m/>
    <m/>
    <m/>
    <m/>
    <s v="Yes"/>
  </r>
  <r>
    <s v="Travis"/>
    <s v="Taylor"/>
    <s v="travis.taylor@colostate.edu"/>
    <s v="February"/>
    <n v="3"/>
    <n v="2021"/>
    <m/>
    <m/>
    <s v="Goat Questions"/>
    <s v="Livestock &amp; Range"/>
    <m/>
    <x v="0"/>
    <x v="0"/>
    <s v="Yuma"/>
    <n v="3"/>
    <n v="4"/>
    <s v="Yuma"/>
    <m/>
    <n v="4"/>
    <m/>
    <n v="4"/>
    <m/>
    <m/>
    <m/>
    <m/>
    <m/>
    <m/>
    <m/>
    <m/>
    <m/>
    <m/>
    <m/>
    <n v="2227217"/>
    <s v="Travis"/>
    <m/>
    <s v="Taylor"/>
    <m/>
    <m/>
    <m/>
    <m/>
    <m/>
    <m/>
    <m/>
    <m/>
    <m/>
    <m/>
    <m/>
    <m/>
    <m/>
    <m/>
    <m/>
    <m/>
    <m/>
    <m/>
    <m/>
    <m/>
    <m/>
    <m/>
    <s v="Yes"/>
  </r>
  <r>
    <s v="Travis"/>
    <s v="Taylor"/>
    <s v="travis.taylor@colostate.edu"/>
    <s v="January"/>
    <n v="4"/>
    <n v="2021"/>
    <m/>
    <m/>
    <s v="Feeding Hemp, Livestock Nurtrition"/>
    <s v="Livestock &amp; Range"/>
    <m/>
    <x v="0"/>
    <x v="0"/>
    <s v="Washington"/>
    <n v="3"/>
    <n v="1"/>
    <s v="Washington"/>
    <m/>
    <n v="1"/>
    <n v="1"/>
    <m/>
    <m/>
    <m/>
    <m/>
    <m/>
    <m/>
    <m/>
    <m/>
    <m/>
    <n v="1"/>
    <m/>
    <m/>
    <n v="2227217"/>
    <s v="Travis"/>
    <m/>
    <s v="Taylor"/>
    <m/>
    <m/>
    <m/>
    <m/>
    <m/>
    <m/>
    <m/>
    <m/>
    <m/>
    <m/>
    <m/>
    <m/>
    <m/>
    <m/>
    <m/>
    <m/>
    <m/>
    <m/>
    <m/>
    <m/>
    <m/>
    <m/>
    <s v="Yes"/>
  </r>
  <r>
    <s v="Drew"/>
    <s v="Walters"/>
    <s v="drew.jacob.walters@colostate.edu"/>
    <s v="March"/>
    <n v="11"/>
    <n v="2021"/>
    <m/>
    <m/>
    <s v="Hay Sample Info"/>
    <s v="Livestock &amp; Range"/>
    <s v="Cropping Systems"/>
    <x v="0"/>
    <x v="0"/>
    <s v="Garfield"/>
    <n v="1"/>
    <n v="1"/>
    <m/>
    <m/>
    <m/>
    <m/>
    <m/>
    <m/>
    <m/>
    <m/>
    <m/>
    <m/>
    <m/>
    <m/>
    <m/>
    <m/>
    <m/>
    <m/>
    <n v="2292890"/>
    <s v="Drew"/>
    <m/>
    <s v="Walters"/>
    <m/>
    <m/>
    <m/>
    <m/>
    <m/>
    <m/>
    <m/>
    <m/>
    <m/>
    <m/>
    <m/>
    <m/>
    <m/>
    <m/>
    <m/>
    <m/>
    <m/>
    <m/>
    <m/>
    <m/>
    <m/>
    <m/>
    <s v="Yes"/>
  </r>
  <r>
    <s v="Drew"/>
    <s v="Walters"/>
    <s v="drew.jacob.walters@colostate.edu"/>
    <s v="March"/>
    <n v="10"/>
    <n v="2021"/>
    <m/>
    <m/>
    <s v="January-March Phone"/>
    <s v="Environmental Horticulture"/>
    <s v="Cropping Systems|Environmental Horticulture|Food Systems|Livestock &amp; Range|Natural Resources"/>
    <x v="0"/>
    <x v="0"/>
    <s v="Garfield"/>
    <n v="47"/>
    <n v="15"/>
    <m/>
    <m/>
    <m/>
    <m/>
    <m/>
    <m/>
    <m/>
    <m/>
    <m/>
    <m/>
    <m/>
    <m/>
    <m/>
    <m/>
    <m/>
    <m/>
    <n v="2292890"/>
    <s v="Drew"/>
    <m/>
    <s v="Walters"/>
    <m/>
    <m/>
    <m/>
    <m/>
    <m/>
    <m/>
    <m/>
    <m/>
    <m/>
    <m/>
    <m/>
    <m/>
    <m/>
    <m/>
    <m/>
    <m/>
    <m/>
    <m/>
    <m/>
    <m/>
    <m/>
    <m/>
    <s v="Yes"/>
  </r>
  <r>
    <s v="Drew"/>
    <s v="Walters"/>
    <s v="drew.jacob.walters@colostate.edu"/>
    <s v="March"/>
    <n v="8"/>
    <n v="2021"/>
    <m/>
    <m/>
    <s v="Eagle Springs Organic - Soil Sampling"/>
    <s v="Cropping Systems"/>
    <s v="Environmental Horticulture|Livestock &amp; Range"/>
    <x v="0"/>
    <x v="0"/>
    <s v="Garfield"/>
    <n v="1"/>
    <n v="1"/>
    <m/>
    <m/>
    <m/>
    <m/>
    <m/>
    <m/>
    <m/>
    <m/>
    <m/>
    <m/>
    <m/>
    <m/>
    <m/>
    <m/>
    <m/>
    <m/>
    <n v="2292890"/>
    <s v="Drew"/>
    <m/>
    <s v="Walters"/>
    <m/>
    <m/>
    <m/>
    <m/>
    <m/>
    <m/>
    <m/>
    <m/>
    <m/>
    <m/>
    <m/>
    <m/>
    <m/>
    <m/>
    <m/>
    <m/>
    <m/>
    <m/>
    <m/>
    <m/>
    <m/>
    <m/>
    <s v="Yes"/>
  </r>
  <r>
    <s v="Drew"/>
    <s v="Walters"/>
    <s v="drew.jacob.walters@colostate.edu"/>
    <s v="March"/>
    <n v="8"/>
    <n v="2021"/>
    <m/>
    <m/>
    <s v="Pine Sawyer ID in Firewood"/>
    <s v="Natural Resources"/>
    <s v="Environmental Horticulture|Natural Resources"/>
    <x v="0"/>
    <x v="0"/>
    <s v="Garfield"/>
    <n v="1"/>
    <n v="1"/>
    <m/>
    <m/>
    <m/>
    <m/>
    <m/>
    <m/>
    <m/>
    <m/>
    <m/>
    <m/>
    <m/>
    <m/>
    <m/>
    <m/>
    <m/>
    <m/>
    <n v="2292890"/>
    <s v="Drew"/>
    <m/>
    <s v="Walters"/>
    <m/>
    <m/>
    <m/>
    <m/>
    <m/>
    <m/>
    <m/>
    <m/>
    <m/>
    <m/>
    <m/>
    <m/>
    <m/>
    <m/>
    <m/>
    <m/>
    <m/>
    <m/>
    <m/>
    <m/>
    <m/>
    <m/>
    <s v="Yes"/>
  </r>
  <r>
    <s v="Drew"/>
    <s v="Walters"/>
    <s v="drew.jacob.walters@colostate.edu"/>
    <s v="March"/>
    <n v="5"/>
    <n v="2021"/>
    <m/>
    <m/>
    <s v="Gamble Oak Info - Missouri Heights"/>
    <s v="Natural Resources"/>
    <s v="Natural Resources"/>
    <x v="0"/>
    <x v="0"/>
    <s v="Garfield"/>
    <n v="1"/>
    <n v="1"/>
    <m/>
    <m/>
    <m/>
    <m/>
    <m/>
    <m/>
    <m/>
    <m/>
    <m/>
    <m/>
    <m/>
    <m/>
    <m/>
    <m/>
    <m/>
    <m/>
    <n v="2292890"/>
    <s v="Drew"/>
    <m/>
    <s v="Walters"/>
    <m/>
    <m/>
    <m/>
    <m/>
    <m/>
    <m/>
    <m/>
    <m/>
    <m/>
    <m/>
    <m/>
    <m/>
    <m/>
    <m/>
    <m/>
    <m/>
    <m/>
    <m/>
    <m/>
    <m/>
    <m/>
    <m/>
    <s v="Yes"/>
  </r>
  <r>
    <s v="Drew"/>
    <s v="Walters"/>
    <s v="drew.jacob.walters@colostate.edu"/>
    <s v="March"/>
    <n v="4"/>
    <n v="2021"/>
    <m/>
    <m/>
    <s v="Cattle Creek Ranch - Soil Sample"/>
    <s v="Livestock &amp; Range"/>
    <s v="Livestock &amp; Range"/>
    <x v="0"/>
    <x v="0"/>
    <s v="Garfield"/>
    <n v="1"/>
    <n v="3"/>
    <m/>
    <m/>
    <m/>
    <m/>
    <m/>
    <m/>
    <m/>
    <m/>
    <m/>
    <m/>
    <m/>
    <m/>
    <m/>
    <m/>
    <m/>
    <m/>
    <n v="2292890"/>
    <s v="Drew"/>
    <m/>
    <s v="Walters"/>
    <m/>
    <m/>
    <m/>
    <m/>
    <m/>
    <m/>
    <m/>
    <m/>
    <m/>
    <m/>
    <m/>
    <m/>
    <m/>
    <m/>
    <m/>
    <m/>
    <m/>
    <m/>
    <m/>
    <m/>
    <m/>
    <m/>
    <s v="Yes"/>
  </r>
  <r>
    <s v="Drew"/>
    <s v="Walters"/>
    <s v="drew.jacob.walters@colostate.edu"/>
    <s v="March"/>
    <n v="3"/>
    <n v="2021"/>
    <m/>
    <m/>
    <s v="Jim and Mary Roark Crop Planning"/>
    <m/>
    <s v="Cropping Systems|Livestock &amp; Range"/>
    <x v="0"/>
    <x v="9"/>
    <m/>
    <m/>
    <m/>
    <s v="Garfield"/>
    <m/>
    <m/>
    <m/>
    <m/>
    <m/>
    <m/>
    <m/>
    <m/>
    <m/>
    <m/>
    <m/>
    <m/>
    <m/>
    <m/>
    <m/>
    <n v="2292890"/>
    <s v="Drew"/>
    <m/>
    <s v="Walters"/>
    <m/>
    <m/>
    <m/>
    <m/>
    <m/>
    <m/>
    <m/>
    <m/>
    <m/>
    <m/>
    <m/>
    <m/>
    <m/>
    <m/>
    <m/>
    <m/>
    <m/>
    <m/>
    <m/>
    <m/>
    <m/>
    <m/>
    <s v="Yes"/>
  </r>
  <r>
    <s v="Drew"/>
    <s v="Walters"/>
    <s v="drew.jacob.walters@colostate.edu"/>
    <s v="February"/>
    <n v="26"/>
    <n v="2021"/>
    <m/>
    <m/>
    <s v="Cattle Creek Ranch Water Sample"/>
    <s v="Livestock &amp; Range"/>
    <s v="Livestock &amp; Range"/>
    <x v="0"/>
    <x v="3"/>
    <m/>
    <m/>
    <m/>
    <s v="Garfield"/>
    <m/>
    <m/>
    <m/>
    <m/>
    <m/>
    <m/>
    <m/>
    <m/>
    <m/>
    <m/>
    <m/>
    <m/>
    <m/>
    <m/>
    <m/>
    <n v="2292890"/>
    <s v="Drew"/>
    <m/>
    <s v="Walters"/>
    <m/>
    <m/>
    <m/>
    <m/>
    <m/>
    <m/>
    <m/>
    <m/>
    <m/>
    <m/>
    <m/>
    <m/>
    <m/>
    <m/>
    <m/>
    <m/>
    <m/>
    <m/>
    <m/>
    <m/>
    <m/>
    <m/>
    <s v="Yes"/>
  </r>
  <r>
    <s v="Drew"/>
    <s v="Walters"/>
    <s v="drew.jacob.walters@colostate.edu"/>
    <s v="February"/>
    <n v="24"/>
    <n v="2021"/>
    <m/>
    <m/>
    <s v="Jim and Mary Roark Soil Sampling"/>
    <s v="Livestock &amp; Range"/>
    <s v="Cropping Systems|Livestock &amp; Range"/>
    <x v="0"/>
    <x v="10"/>
    <m/>
    <m/>
    <m/>
    <s v="Garfield"/>
    <m/>
    <m/>
    <m/>
    <m/>
    <m/>
    <m/>
    <m/>
    <m/>
    <m/>
    <m/>
    <m/>
    <m/>
    <m/>
    <m/>
    <m/>
    <n v="2292890"/>
    <s v="Drew"/>
    <m/>
    <s v="Walters"/>
    <m/>
    <m/>
    <m/>
    <m/>
    <m/>
    <m/>
    <m/>
    <m/>
    <m/>
    <m/>
    <m/>
    <m/>
    <m/>
    <m/>
    <m/>
    <m/>
    <m/>
    <m/>
    <m/>
    <m/>
    <m/>
    <m/>
    <s v="Yes"/>
  </r>
  <r>
    <s v="Drew"/>
    <s v="Walters"/>
    <s v="drew.jacob.walters@colostate.edu"/>
    <s v="February"/>
    <n v="23"/>
    <n v="2021"/>
    <m/>
    <m/>
    <s v="Eagle Springs Organic Soil Sampling"/>
    <s v="Livestock &amp; Range"/>
    <s v="Cropping Systems|Livestock &amp; Range"/>
    <x v="0"/>
    <x v="10"/>
    <m/>
    <m/>
    <m/>
    <s v="Garfield"/>
    <m/>
    <m/>
    <m/>
    <m/>
    <m/>
    <m/>
    <m/>
    <m/>
    <m/>
    <m/>
    <m/>
    <m/>
    <m/>
    <m/>
    <m/>
    <n v="2292890"/>
    <s v="Drew"/>
    <m/>
    <s v="Walters"/>
    <m/>
    <m/>
    <m/>
    <m/>
    <m/>
    <m/>
    <m/>
    <m/>
    <m/>
    <m/>
    <m/>
    <m/>
    <m/>
    <m/>
    <m/>
    <m/>
    <m/>
    <m/>
    <m/>
    <m/>
    <m/>
    <m/>
    <s v="Yes"/>
  </r>
  <r>
    <s v="Drew"/>
    <s v="Walters"/>
    <s v="drew.jacob.walters@colostate.edu"/>
    <s v="February"/>
    <n v="22"/>
    <n v="2021"/>
    <m/>
    <m/>
    <s v="Cattle Creek Ranch Sudden Deaths in Herd"/>
    <s v="Livestock &amp; Range"/>
    <s v="Livestock &amp; Range"/>
    <x v="0"/>
    <x v="3"/>
    <m/>
    <m/>
    <m/>
    <s v="Garfield"/>
    <m/>
    <m/>
    <m/>
    <m/>
    <m/>
    <m/>
    <m/>
    <m/>
    <m/>
    <m/>
    <m/>
    <m/>
    <m/>
    <m/>
    <m/>
    <n v="2292890"/>
    <s v="Drew"/>
    <m/>
    <s v="Walters"/>
    <n v="2221016"/>
    <s v="Robert"/>
    <s v="T"/>
    <s v="Hagenbuch"/>
    <n v="2227446"/>
    <s v="Susan"/>
    <m/>
    <s v="Carter"/>
    <n v="1443154"/>
    <s v="Ragan"/>
    <s v="Ragan"/>
    <s v="Adams"/>
    <n v="1443456"/>
    <s v="Franklyn"/>
    <s v="B"/>
    <s v="Garry"/>
    <m/>
    <m/>
    <m/>
    <m/>
    <m/>
    <m/>
    <s v="Yes"/>
  </r>
  <r>
    <s v="Drew"/>
    <s v="Walters"/>
    <s v="drew.jacob.walters@colostate.edu"/>
    <s v="February"/>
    <n v="10"/>
    <n v="2021"/>
    <m/>
    <m/>
    <s v="Armstrong Land Purchase Assistance"/>
    <s v="Livestock &amp; Range"/>
    <s v="Livestock &amp; Range"/>
    <x v="0"/>
    <x v="2"/>
    <m/>
    <m/>
    <m/>
    <s v="Garfield"/>
    <m/>
    <m/>
    <m/>
    <m/>
    <m/>
    <m/>
    <m/>
    <m/>
    <m/>
    <m/>
    <m/>
    <m/>
    <m/>
    <m/>
    <m/>
    <n v="2292890"/>
    <s v="Drew"/>
    <m/>
    <s v="Walters"/>
    <n v="2227461"/>
    <s v="Jenny"/>
    <m/>
    <s v="Beiermann"/>
    <m/>
    <m/>
    <m/>
    <m/>
    <m/>
    <m/>
    <m/>
    <m/>
    <m/>
    <m/>
    <m/>
    <m/>
    <m/>
    <m/>
    <m/>
    <m/>
    <m/>
    <m/>
    <s v="Yes"/>
  </r>
  <r>
    <s v="Drew"/>
    <s v="Walters"/>
    <s v="drew.jacob.walters@colostate.edu"/>
    <s v="February"/>
    <n v="9"/>
    <n v="2021"/>
    <m/>
    <m/>
    <s v="Eagle Springs Organic Site Assessment"/>
    <s v="Livestock &amp; Range"/>
    <s v="Cropping Systems|Livestock &amp; Range"/>
    <x v="0"/>
    <x v="9"/>
    <m/>
    <m/>
    <m/>
    <s v="Garfield"/>
    <m/>
    <m/>
    <m/>
    <m/>
    <m/>
    <m/>
    <m/>
    <m/>
    <m/>
    <m/>
    <m/>
    <m/>
    <m/>
    <m/>
    <m/>
    <n v="2292890"/>
    <s v="Drew"/>
    <m/>
    <s v="Walters"/>
    <m/>
    <m/>
    <m/>
    <m/>
    <m/>
    <m/>
    <m/>
    <m/>
    <m/>
    <m/>
    <m/>
    <m/>
    <m/>
    <m/>
    <m/>
    <m/>
    <m/>
    <m/>
    <m/>
    <m/>
    <m/>
    <m/>
    <s v="Yes"/>
  </r>
  <r>
    <s v="Drew"/>
    <s v="Walters"/>
    <s v="drew.jacob.walters@colostate.edu"/>
    <s v="February"/>
    <n v="2"/>
    <n v="2021"/>
    <m/>
    <m/>
    <s v="Jim and Mary Roark Site Consultation"/>
    <s v="Cropping Systems"/>
    <s v="Cropping Systems|Livestock &amp; Range"/>
    <x v="0"/>
    <x v="9"/>
    <m/>
    <m/>
    <m/>
    <s v="Garfield"/>
    <m/>
    <m/>
    <m/>
    <m/>
    <m/>
    <m/>
    <m/>
    <m/>
    <m/>
    <m/>
    <m/>
    <m/>
    <m/>
    <m/>
    <m/>
    <n v="2292890"/>
    <s v="Drew"/>
    <m/>
    <s v="Walters"/>
    <n v="2227420"/>
    <s v="Gus"/>
    <m/>
    <s v="Westerman"/>
    <m/>
    <m/>
    <m/>
    <m/>
    <m/>
    <m/>
    <m/>
    <m/>
    <m/>
    <m/>
    <m/>
    <m/>
    <m/>
    <m/>
    <m/>
    <m/>
    <m/>
    <m/>
    <s v="Yes"/>
  </r>
  <r>
    <s v="Drew"/>
    <s v="Walters"/>
    <s v="drew.jacob.walters@colostate.edu"/>
    <s v="January"/>
    <n v="20"/>
    <n v="2021"/>
    <m/>
    <m/>
    <s v="Beetle Kill Firewood"/>
    <s v="Natural Resources"/>
    <m/>
    <x v="0"/>
    <x v="0"/>
    <s v="Garfield"/>
    <n v="1"/>
    <n v="1"/>
    <m/>
    <m/>
    <m/>
    <m/>
    <m/>
    <m/>
    <m/>
    <m/>
    <m/>
    <m/>
    <m/>
    <m/>
    <m/>
    <m/>
    <m/>
    <m/>
    <n v="2292890"/>
    <s v="Drew"/>
    <m/>
    <s v="Walters"/>
    <m/>
    <m/>
    <m/>
    <m/>
    <m/>
    <m/>
    <m/>
    <m/>
    <m/>
    <m/>
    <m/>
    <m/>
    <m/>
    <m/>
    <m/>
    <m/>
    <m/>
    <m/>
    <m/>
    <m/>
    <m/>
    <m/>
    <s v="Yes"/>
  </r>
  <r>
    <s v="Liz"/>
    <s v="Werner"/>
    <s v="liz.werner@colostate.edu"/>
    <s v="March"/>
    <n v="31"/>
    <n v="2021"/>
    <m/>
    <m/>
    <s v="First quarter meetings with/presentations for educators regarding Outreach/Enrichment Program offerings"/>
    <s v="4-H"/>
    <s v="4-H"/>
    <x v="0"/>
    <x v="6"/>
    <s v="Adams"/>
    <n v="7"/>
    <n v="24"/>
    <s v="Adams"/>
    <m/>
    <n v="24"/>
    <m/>
    <m/>
    <m/>
    <m/>
    <m/>
    <m/>
    <m/>
    <m/>
    <m/>
    <m/>
    <m/>
    <m/>
    <m/>
    <n v="2227514"/>
    <s v="Liz"/>
    <m/>
    <s v="Werner"/>
    <m/>
    <m/>
    <m/>
    <m/>
    <m/>
    <m/>
    <m/>
    <m/>
    <m/>
    <m/>
    <m/>
    <m/>
    <m/>
    <m/>
    <m/>
    <m/>
    <m/>
    <m/>
    <m/>
    <m/>
    <m/>
    <m/>
    <s v="Yes"/>
  </r>
  <r>
    <s v="Gus"/>
    <s v="Westerman"/>
    <s v="gus.westerman@colostate.edu"/>
    <s v="February"/>
    <n v="2"/>
    <n v="2021"/>
    <m/>
    <m/>
    <s v="Jim and Mary Roark Site Consultation"/>
    <s v="Cropping Systems"/>
    <s v="Cropping Systems|Livestock &amp; Range"/>
    <x v="0"/>
    <x v="9"/>
    <m/>
    <m/>
    <m/>
    <s v="Garfield"/>
    <m/>
    <m/>
    <m/>
    <m/>
    <m/>
    <m/>
    <m/>
    <m/>
    <m/>
    <m/>
    <m/>
    <m/>
    <m/>
    <m/>
    <m/>
    <n v="2292890"/>
    <s v="Drew"/>
    <m/>
    <s v="Walters"/>
    <n v="2227420"/>
    <s v="Gus"/>
    <m/>
    <s v="Westerman"/>
    <m/>
    <m/>
    <m/>
    <m/>
    <m/>
    <m/>
    <m/>
    <m/>
    <m/>
    <m/>
    <m/>
    <m/>
    <m/>
    <m/>
    <m/>
    <m/>
    <m/>
    <m/>
    <s v="No"/>
  </r>
  <r>
    <m/>
    <m/>
    <m/>
    <m/>
    <m/>
    <m/>
    <m/>
    <m/>
    <m/>
    <m/>
    <m/>
    <x v="0"/>
    <x v="0"/>
    <m/>
    <m/>
    <m/>
    <m/>
    <m/>
    <m/>
    <m/>
    <m/>
    <m/>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s v="Sheila"/>
    <s v="Beckley"/>
    <s v="sheila.beckley@colostate.edu"/>
    <x v="0"/>
    <n v="12"/>
    <n v="2021"/>
    <m/>
    <m/>
    <s v="Colorado Cottage Foods Act"/>
    <x v="0"/>
    <m/>
    <m/>
    <m/>
    <x v="0"/>
    <m/>
    <m/>
    <x v="0"/>
    <m/>
    <m/>
    <m/>
    <m/>
    <m/>
    <m/>
    <m/>
    <m/>
    <m/>
    <m/>
    <m/>
    <m/>
    <m/>
    <m/>
    <m/>
    <n v="2255430"/>
    <s v="Sheila"/>
    <m/>
    <s v="Beckley"/>
    <m/>
    <m/>
    <m/>
    <m/>
    <m/>
    <m/>
    <m/>
    <m/>
    <m/>
    <m/>
    <m/>
    <m/>
    <m/>
    <m/>
    <m/>
    <m/>
    <m/>
    <m/>
    <m/>
    <m/>
    <m/>
    <m/>
    <s v="Yes"/>
  </r>
  <r>
    <s v="Jenny"/>
    <s v="Beiermann"/>
    <s v="jenny.beiermann@colostate.edu"/>
    <x v="1"/>
    <n v="8"/>
    <n v="2021"/>
    <m/>
    <m/>
    <s v="Email - Land Rental Rates"/>
    <x v="1"/>
    <s v="Livestock &amp; Range"/>
    <m/>
    <s v="Agricultural business sustainability"/>
    <x v="1"/>
    <n v="1"/>
    <n v="1"/>
    <x v="1"/>
    <m/>
    <n v="1"/>
    <m/>
    <n v="1"/>
    <m/>
    <m/>
    <m/>
    <m/>
    <m/>
    <m/>
    <m/>
    <m/>
    <m/>
    <m/>
    <m/>
    <n v="2227461"/>
    <s v="Jenny"/>
    <m/>
    <s v="Beiermann"/>
    <m/>
    <m/>
    <m/>
    <m/>
    <m/>
    <m/>
    <m/>
    <m/>
    <m/>
    <m/>
    <m/>
    <m/>
    <m/>
    <m/>
    <m/>
    <m/>
    <m/>
    <m/>
    <m/>
    <m/>
    <m/>
    <m/>
    <s v="Yes"/>
  </r>
  <r>
    <s v="Jenny"/>
    <s v="Beiermann"/>
    <s v="jenny.beiermann@colostate.edu"/>
    <x v="1"/>
    <n v="2"/>
    <n v="2021"/>
    <m/>
    <m/>
    <s v="Email - Land Values "/>
    <x v="2"/>
    <s v="Cropping Systems"/>
    <m/>
    <s v="Agricultural business sustainability"/>
    <x v="2"/>
    <n v="1"/>
    <n v="1"/>
    <x v="2"/>
    <m/>
    <n v="1"/>
    <n v="1"/>
    <m/>
    <m/>
    <m/>
    <m/>
    <m/>
    <m/>
    <m/>
    <m/>
    <m/>
    <m/>
    <m/>
    <m/>
    <n v="2227461"/>
    <s v="Jenny"/>
    <m/>
    <s v="Beiermann"/>
    <m/>
    <m/>
    <m/>
    <m/>
    <m/>
    <m/>
    <m/>
    <m/>
    <m/>
    <m/>
    <m/>
    <m/>
    <m/>
    <m/>
    <m/>
    <m/>
    <m/>
    <m/>
    <m/>
    <m/>
    <m/>
    <m/>
    <s v="Yes"/>
  </r>
  <r>
    <s v="Jenny"/>
    <s v="Beiermann"/>
    <s v="jenny.beiermann@colostate.edu"/>
    <x v="2"/>
    <n v="11"/>
    <n v="2021"/>
    <m/>
    <m/>
    <s v="Email - Financial Management"/>
    <x v="2"/>
    <s v="Cropping Systems"/>
    <m/>
    <m/>
    <x v="3"/>
    <n v="1"/>
    <n v="1"/>
    <x v="3"/>
    <m/>
    <n v="1"/>
    <m/>
    <n v="1"/>
    <m/>
    <m/>
    <m/>
    <m/>
    <m/>
    <m/>
    <m/>
    <m/>
    <m/>
    <m/>
    <m/>
    <n v="2227461"/>
    <s v="Jenny"/>
    <m/>
    <s v="Beiermann"/>
    <m/>
    <m/>
    <m/>
    <m/>
    <m/>
    <m/>
    <m/>
    <m/>
    <m/>
    <m/>
    <m/>
    <m/>
    <m/>
    <m/>
    <m/>
    <m/>
    <m/>
    <m/>
    <m/>
    <m/>
    <m/>
    <m/>
    <s v="Yes"/>
  </r>
  <r>
    <s v="Jenny"/>
    <s v="Beiermann"/>
    <s v="jenny.beiermann@colostate.edu"/>
    <x v="2"/>
    <n v="10"/>
    <n v="2021"/>
    <m/>
    <m/>
    <s v="Armstrong Land Purchase Assistance"/>
    <x v="2"/>
    <s v="Livestock &amp; Range"/>
    <m/>
    <s v="Business management for new &amp; beginning farmers"/>
    <x v="0"/>
    <m/>
    <m/>
    <x v="4"/>
    <m/>
    <m/>
    <m/>
    <m/>
    <m/>
    <m/>
    <m/>
    <m/>
    <m/>
    <m/>
    <m/>
    <m/>
    <m/>
    <m/>
    <m/>
    <n v="2292890"/>
    <s v="Drew"/>
    <m/>
    <s v="Walters"/>
    <n v="2227461"/>
    <s v="Jenny"/>
    <m/>
    <s v="Beiermann"/>
    <m/>
    <m/>
    <m/>
    <m/>
    <m/>
    <m/>
    <m/>
    <m/>
    <m/>
    <m/>
    <m/>
    <m/>
    <m/>
    <m/>
    <m/>
    <m/>
    <m/>
    <m/>
    <s v="No"/>
  </r>
  <r>
    <s v="Jenny"/>
    <s v="Beiermann"/>
    <s v="jenny.beiermann@colostate.edu"/>
    <x v="0"/>
    <n v="29"/>
    <n v="2021"/>
    <m/>
    <m/>
    <s v="Phone Call - Leasing Rates"/>
    <x v="2"/>
    <s v="Cropping Systems"/>
    <m/>
    <m/>
    <x v="4"/>
    <n v="1"/>
    <n v="1"/>
    <x v="5"/>
    <m/>
    <n v="1"/>
    <n v="1"/>
    <m/>
    <m/>
    <m/>
    <m/>
    <m/>
    <m/>
    <m/>
    <m/>
    <m/>
    <m/>
    <m/>
    <m/>
    <n v="2227461"/>
    <s v="Jenny"/>
    <m/>
    <s v="Beiermann"/>
    <m/>
    <m/>
    <m/>
    <m/>
    <m/>
    <m/>
    <m/>
    <m/>
    <m/>
    <m/>
    <m/>
    <m/>
    <m/>
    <m/>
    <m/>
    <m/>
    <m/>
    <m/>
    <m/>
    <m/>
    <m/>
    <m/>
    <s v="Yes"/>
  </r>
  <r>
    <s v="Jenny"/>
    <s v="Beiermann"/>
    <s v="jenny.beiermann@colostate.edu"/>
    <x v="0"/>
    <n v="4"/>
    <n v="2021"/>
    <m/>
    <m/>
    <s v="Email - Economic Orchard Loss"/>
    <x v="1"/>
    <s v="Cropping Systems|Livestock &amp; Range"/>
    <m/>
    <m/>
    <x v="5"/>
    <n v="3"/>
    <n v="1"/>
    <x v="6"/>
    <m/>
    <n v="1"/>
    <m/>
    <n v="1"/>
    <m/>
    <m/>
    <m/>
    <m/>
    <m/>
    <m/>
    <m/>
    <m/>
    <m/>
    <m/>
    <m/>
    <n v="2227461"/>
    <s v="Jenny"/>
    <m/>
    <s v="Beiermann"/>
    <m/>
    <m/>
    <m/>
    <m/>
    <m/>
    <m/>
    <m/>
    <m/>
    <m/>
    <m/>
    <m/>
    <m/>
    <m/>
    <m/>
    <m/>
    <m/>
    <m/>
    <m/>
    <m/>
    <m/>
    <m/>
    <m/>
    <s v="Yes"/>
  </r>
  <r>
    <s v="Sherie"/>
    <s v="Caffey"/>
    <s v="Sherie.Caffey@colostate.edu"/>
    <x v="2"/>
    <n v="28"/>
    <n v="2021"/>
    <m/>
    <m/>
    <s v="February 2021 contacts"/>
    <x v="3"/>
    <m/>
    <m/>
    <m/>
    <x v="6"/>
    <n v="14"/>
    <n v="14"/>
    <x v="7"/>
    <n v="0"/>
    <n v="14"/>
    <n v="5"/>
    <n v="9"/>
    <m/>
    <m/>
    <m/>
    <n v="14"/>
    <m/>
    <m/>
    <m/>
    <m/>
    <m/>
    <m/>
    <n v="14"/>
    <n v="2221019"/>
    <s v="Sherie"/>
    <s v="Amanda"/>
    <s v="Caffey"/>
    <m/>
    <m/>
    <m/>
    <m/>
    <m/>
    <m/>
    <m/>
    <m/>
    <m/>
    <m/>
    <m/>
    <m/>
    <m/>
    <m/>
    <m/>
    <m/>
    <m/>
    <m/>
    <m/>
    <m/>
    <m/>
    <b v="1"/>
    <s v="Yes"/>
  </r>
  <r>
    <s v="Sherie"/>
    <s v="Caffey"/>
    <s v="Sherie.Caffey@colostate.edu"/>
    <x v="0"/>
    <n v="31"/>
    <n v="2021"/>
    <m/>
    <m/>
    <s v="January 2021 contacts"/>
    <x v="3"/>
    <m/>
    <m/>
    <m/>
    <x v="6"/>
    <n v="10"/>
    <n v="10"/>
    <x v="7"/>
    <n v="0"/>
    <n v="10"/>
    <n v="5"/>
    <n v="5"/>
    <m/>
    <m/>
    <m/>
    <n v="10"/>
    <m/>
    <m/>
    <m/>
    <m/>
    <m/>
    <m/>
    <n v="10"/>
    <n v="2221019"/>
    <s v="Sherie"/>
    <s v="Amanda"/>
    <s v="Caffey"/>
    <m/>
    <m/>
    <m/>
    <m/>
    <m/>
    <m/>
    <m/>
    <m/>
    <m/>
    <m/>
    <m/>
    <m/>
    <m/>
    <m/>
    <m/>
    <m/>
    <m/>
    <m/>
    <m/>
    <m/>
    <m/>
    <b v="1"/>
    <s v="Yes"/>
  </r>
  <r>
    <s v="Susan"/>
    <s v="Carter"/>
    <s v="susan.carter@colostate.edu"/>
    <x v="2"/>
    <n v="22"/>
    <n v="2021"/>
    <m/>
    <m/>
    <s v="Cattle Creek Ranch Sudden Deaths in Herd"/>
    <x v="2"/>
    <s v="Livestock &amp; Range"/>
    <m/>
    <s v="Emergency management"/>
    <x v="0"/>
    <m/>
    <m/>
    <x v="4"/>
    <m/>
    <m/>
    <m/>
    <m/>
    <m/>
    <m/>
    <m/>
    <m/>
    <m/>
    <m/>
    <m/>
    <m/>
    <m/>
    <m/>
    <m/>
    <n v="2292890"/>
    <s v="Drew"/>
    <m/>
    <s v="Walters"/>
    <n v="2221016"/>
    <s v="Robert"/>
    <s v="T"/>
    <s v="Hagenbuch"/>
    <n v="2227446"/>
    <s v="Susan"/>
    <m/>
    <s v="Carter"/>
    <n v="1443154"/>
    <s v="Ragan"/>
    <s v="Ragan"/>
    <s v="Adams"/>
    <n v="1443456"/>
    <s v="Franklyn"/>
    <s v="B"/>
    <s v="Garry"/>
    <m/>
    <m/>
    <m/>
    <m/>
    <m/>
    <m/>
    <s v="No"/>
  </r>
  <r>
    <s v="Amber"/>
    <s v="Comer"/>
    <s v="amber.comer@colostate.edu"/>
    <x v="0"/>
    <n v="5"/>
    <n v="2021"/>
    <m/>
    <m/>
    <s v="Catch a Calf Program"/>
    <x v="4"/>
    <m/>
    <m/>
    <m/>
    <x v="0"/>
    <m/>
    <m/>
    <x v="8"/>
    <m/>
    <m/>
    <m/>
    <m/>
    <m/>
    <m/>
    <m/>
    <m/>
    <m/>
    <m/>
    <m/>
    <m/>
    <m/>
    <m/>
    <m/>
    <n v="2260568"/>
    <s v="Amber"/>
    <m/>
    <s v="Comer"/>
    <m/>
    <m/>
    <m/>
    <m/>
    <m/>
    <m/>
    <m/>
    <m/>
    <m/>
    <m/>
    <m/>
    <m/>
    <m/>
    <m/>
    <m/>
    <m/>
    <m/>
    <m/>
    <m/>
    <m/>
    <m/>
    <m/>
    <s v="Yes"/>
  </r>
  <r>
    <s v="Jennifer"/>
    <s v="Cook"/>
    <s v="jennifer.cook@colostate.edu"/>
    <x v="1"/>
    <n v="31"/>
    <n v="2021"/>
    <m/>
    <m/>
    <s v="Jan-March 2021 Direct Contacts"/>
    <x v="5"/>
    <s v="4-H|Environmental Horticulture|Livestock &amp; Range"/>
    <m/>
    <m/>
    <x v="7"/>
    <n v="84"/>
    <n v="84"/>
    <x v="9"/>
    <m/>
    <n v="84"/>
    <n v="24"/>
    <n v="52"/>
    <m/>
    <m/>
    <m/>
    <m/>
    <m/>
    <m/>
    <m/>
    <m/>
    <m/>
    <m/>
    <m/>
    <n v="2227417"/>
    <s v="Jennifer"/>
    <m/>
    <s v="Cook"/>
    <m/>
    <m/>
    <m/>
    <m/>
    <m/>
    <m/>
    <m/>
    <m/>
    <m/>
    <m/>
    <m/>
    <m/>
    <m/>
    <m/>
    <m/>
    <m/>
    <m/>
    <m/>
    <m/>
    <m/>
    <m/>
    <m/>
    <s v="Yes"/>
  </r>
  <r>
    <s v="Shaylen"/>
    <s v="Florez"/>
    <s v="shaylen.florez@colostate.edu"/>
    <x v="1"/>
    <n v="24"/>
    <n v="2021"/>
    <m/>
    <m/>
    <s v="FCS/General Supers Meeting (via zoom)"/>
    <x v="4"/>
    <s v="4-H"/>
    <m/>
    <m/>
    <x v="8"/>
    <n v="1"/>
    <n v="3"/>
    <x v="10"/>
    <m/>
    <n v="3"/>
    <m/>
    <n v="3"/>
    <m/>
    <m/>
    <m/>
    <m/>
    <m/>
    <m/>
    <m/>
    <m/>
    <m/>
    <m/>
    <m/>
    <n v="2237969"/>
    <s v="Shaylen"/>
    <m/>
    <s v="Florez"/>
    <m/>
    <m/>
    <m/>
    <m/>
    <m/>
    <m/>
    <m/>
    <m/>
    <m/>
    <m/>
    <m/>
    <m/>
    <m/>
    <m/>
    <m/>
    <m/>
    <m/>
    <m/>
    <m/>
    <m/>
    <m/>
    <m/>
    <s v="Yes"/>
  </r>
  <r>
    <s v="Shaylen"/>
    <s v="Florez"/>
    <s v="shaylen.florez@colostate.edu"/>
    <x v="1"/>
    <n v="23"/>
    <n v="2021"/>
    <m/>
    <m/>
    <s v="Companion Animal Committee (via zoom)"/>
    <x v="4"/>
    <s v="4-H"/>
    <m/>
    <m/>
    <x v="8"/>
    <n v="1"/>
    <n v="5"/>
    <x v="10"/>
    <m/>
    <n v="5"/>
    <n v="1"/>
    <n v="4"/>
    <m/>
    <m/>
    <m/>
    <m/>
    <m/>
    <m/>
    <m/>
    <m/>
    <m/>
    <m/>
    <m/>
    <n v="2237969"/>
    <s v="Shaylen"/>
    <m/>
    <s v="Florez"/>
    <m/>
    <m/>
    <m/>
    <m/>
    <m/>
    <m/>
    <m/>
    <m/>
    <m/>
    <m/>
    <m/>
    <m/>
    <m/>
    <m/>
    <m/>
    <m/>
    <m/>
    <m/>
    <m/>
    <m/>
    <m/>
    <m/>
    <s v="Yes"/>
  </r>
  <r>
    <s v="Robert"/>
    <s v="Hagenbuch"/>
    <s v="Todd.Hagenbuch@colostate.edu"/>
    <x v="2"/>
    <n v="22"/>
    <n v="2021"/>
    <m/>
    <m/>
    <s v="Cattle Creek Ranch Sudden Deaths in Herd"/>
    <x v="2"/>
    <s v="Livestock &amp; Range"/>
    <m/>
    <s v="Emergency management"/>
    <x v="0"/>
    <m/>
    <m/>
    <x v="4"/>
    <m/>
    <m/>
    <m/>
    <m/>
    <m/>
    <m/>
    <m/>
    <m/>
    <m/>
    <m/>
    <m/>
    <m/>
    <m/>
    <m/>
    <m/>
    <n v="2292890"/>
    <s v="Drew"/>
    <m/>
    <s v="Walters"/>
    <n v="2221016"/>
    <s v="Robert"/>
    <s v="T"/>
    <s v="Hagenbuch"/>
    <n v="2227446"/>
    <s v="Susan"/>
    <m/>
    <s v="Carter"/>
    <n v="1443154"/>
    <s v="Ragan"/>
    <s v="Ragan"/>
    <s v="Adams"/>
    <n v="1443456"/>
    <s v="Franklyn"/>
    <s v="B"/>
    <s v="Garry"/>
    <m/>
    <m/>
    <m/>
    <m/>
    <m/>
    <m/>
    <s v="No"/>
  </r>
  <r>
    <s v="Dennis"/>
    <s v="Kaan"/>
    <s v="dennis.kaan@colostate.edu"/>
    <x v="0"/>
    <n v="7"/>
    <n v="2021"/>
    <m/>
    <m/>
    <s v="Ask An Expert"/>
    <x v="1"/>
    <s v="Cropping Systems"/>
    <m/>
    <m/>
    <x v="0"/>
    <m/>
    <m/>
    <x v="11"/>
    <m/>
    <m/>
    <m/>
    <m/>
    <m/>
    <m/>
    <m/>
    <m/>
    <m/>
    <m/>
    <m/>
    <m/>
    <m/>
    <m/>
    <m/>
    <n v="1958681"/>
    <s v="Dennis"/>
    <s v="A"/>
    <s v="Kaan"/>
    <m/>
    <m/>
    <m/>
    <m/>
    <m/>
    <m/>
    <m/>
    <m/>
    <m/>
    <m/>
    <m/>
    <m/>
    <m/>
    <m/>
    <m/>
    <m/>
    <m/>
    <m/>
    <m/>
    <m/>
    <m/>
    <b v="1"/>
    <s v="Yes"/>
  </r>
  <r>
    <s v="Laura"/>
    <s v="Krause"/>
    <s v="Laura.Krause@rams.colostate.edu"/>
    <x v="3"/>
    <n v="31"/>
    <n v="2021"/>
    <m/>
    <m/>
    <s v="&quot;Colorado Cottage Food Peeps&quot; Facebook contacts"/>
    <x v="0"/>
    <m/>
    <s v="Cottage Food Safety"/>
    <s v="Cottage foods"/>
    <x v="9"/>
    <n v="165"/>
    <n v="165"/>
    <x v="12"/>
    <m/>
    <m/>
    <m/>
    <m/>
    <m/>
    <m/>
    <m/>
    <m/>
    <m/>
    <m/>
    <m/>
    <m/>
    <m/>
    <m/>
    <m/>
    <n v="1829959"/>
    <s v="Laura"/>
    <s v="Ann"/>
    <s v="Krause"/>
    <m/>
    <m/>
    <m/>
    <m/>
    <m/>
    <m/>
    <m/>
    <m/>
    <m/>
    <m/>
    <m/>
    <m/>
    <m/>
    <m/>
    <m/>
    <m/>
    <m/>
    <m/>
    <m/>
    <m/>
    <m/>
    <m/>
    <s v="Yes"/>
  </r>
  <r>
    <s v="Laura"/>
    <s v="Krause"/>
    <s v="Laura.Krause@rams.colostate.edu"/>
    <x v="1"/>
    <n v="19"/>
    <n v="2021"/>
    <m/>
    <m/>
    <s v="Individual Contact"/>
    <x v="0"/>
    <m/>
    <m/>
    <m/>
    <x v="6"/>
    <n v="1"/>
    <n v="1"/>
    <x v="7"/>
    <m/>
    <n v="1"/>
    <m/>
    <n v="1"/>
    <m/>
    <m/>
    <n v="1"/>
    <m/>
    <m/>
    <m/>
    <m/>
    <m/>
    <n v="1"/>
    <m/>
    <m/>
    <n v="1829959"/>
    <s v="Laura"/>
    <s v="Ann"/>
    <s v="Krause"/>
    <m/>
    <m/>
    <m/>
    <m/>
    <m/>
    <m/>
    <m/>
    <m/>
    <m/>
    <m/>
    <m/>
    <m/>
    <m/>
    <m/>
    <m/>
    <m/>
    <m/>
    <m/>
    <m/>
    <m/>
    <m/>
    <m/>
    <s v="Yes"/>
  </r>
  <r>
    <s v="Laura"/>
    <s v="Krause"/>
    <s v="Laura.Krause@rams.colostate.edu"/>
    <x v="1"/>
    <n v="17"/>
    <n v="2021"/>
    <m/>
    <m/>
    <s v="Individual Contact"/>
    <x v="0"/>
    <m/>
    <m/>
    <m/>
    <x v="6"/>
    <n v="1"/>
    <n v="1"/>
    <x v="7"/>
    <m/>
    <n v="1"/>
    <n v="1"/>
    <m/>
    <m/>
    <m/>
    <n v="1"/>
    <m/>
    <m/>
    <m/>
    <m/>
    <m/>
    <n v="1"/>
    <m/>
    <m/>
    <n v="1829959"/>
    <s v="Laura"/>
    <s v="Ann"/>
    <s v="Krause"/>
    <m/>
    <m/>
    <m/>
    <m/>
    <m/>
    <m/>
    <m/>
    <m/>
    <m/>
    <m/>
    <m/>
    <m/>
    <m/>
    <m/>
    <m/>
    <m/>
    <m/>
    <m/>
    <m/>
    <m/>
    <m/>
    <m/>
    <s v="Yes"/>
  </r>
  <r>
    <s v="Laura"/>
    <s v="Krause"/>
    <s v="Laura.Krause@rams.colostate.edu"/>
    <x v="1"/>
    <n v="16"/>
    <n v="2021"/>
    <m/>
    <m/>
    <s v="Individual Contact"/>
    <x v="0"/>
    <m/>
    <m/>
    <m/>
    <x v="6"/>
    <n v="1"/>
    <n v="1"/>
    <x v="7"/>
    <m/>
    <n v="1"/>
    <m/>
    <n v="1"/>
    <m/>
    <n v="1"/>
    <m/>
    <m/>
    <m/>
    <m/>
    <m/>
    <m/>
    <n v="1"/>
    <m/>
    <m/>
    <n v="1829959"/>
    <s v="Laura"/>
    <s v="Ann"/>
    <s v="Krause"/>
    <m/>
    <m/>
    <m/>
    <m/>
    <m/>
    <m/>
    <m/>
    <m/>
    <m/>
    <m/>
    <m/>
    <m/>
    <m/>
    <m/>
    <m/>
    <m/>
    <m/>
    <m/>
    <m/>
    <m/>
    <m/>
    <m/>
    <s v="Yes"/>
  </r>
  <r>
    <s v="Laura"/>
    <s v="Krause"/>
    <s v="Laura.Krause@rams.colostate.edu"/>
    <x v="1"/>
    <n v="11"/>
    <n v="2021"/>
    <m/>
    <m/>
    <s v="Individual Contact"/>
    <x v="0"/>
    <m/>
    <m/>
    <m/>
    <x v="6"/>
    <n v="1"/>
    <n v="1"/>
    <x v="7"/>
    <m/>
    <n v="1"/>
    <m/>
    <n v="1"/>
    <m/>
    <m/>
    <n v="1"/>
    <m/>
    <m/>
    <m/>
    <m/>
    <m/>
    <n v="1"/>
    <m/>
    <m/>
    <n v="1829959"/>
    <s v="Laura"/>
    <s v="Ann"/>
    <s v="Krause"/>
    <m/>
    <m/>
    <m/>
    <m/>
    <m/>
    <m/>
    <m/>
    <m/>
    <m/>
    <m/>
    <m/>
    <m/>
    <m/>
    <m/>
    <m/>
    <m/>
    <m/>
    <m/>
    <m/>
    <m/>
    <m/>
    <m/>
    <s v="Yes"/>
  </r>
  <r>
    <s v="Laura"/>
    <s v="Krause"/>
    <s v="Laura.Krause@rams.colostate.edu"/>
    <x v="1"/>
    <n v="10"/>
    <n v="2021"/>
    <m/>
    <m/>
    <s v="Individual Contact"/>
    <x v="0"/>
    <m/>
    <m/>
    <m/>
    <x v="6"/>
    <n v="1"/>
    <n v="1"/>
    <x v="7"/>
    <m/>
    <n v="1"/>
    <m/>
    <n v="1"/>
    <m/>
    <n v="1"/>
    <m/>
    <m/>
    <m/>
    <m/>
    <m/>
    <m/>
    <n v="1"/>
    <m/>
    <m/>
    <n v="1829959"/>
    <s v="Laura"/>
    <s v="Ann"/>
    <s v="Krause"/>
    <m/>
    <m/>
    <m/>
    <m/>
    <m/>
    <m/>
    <m/>
    <m/>
    <m/>
    <m/>
    <m/>
    <m/>
    <m/>
    <m/>
    <m/>
    <m/>
    <m/>
    <m/>
    <m/>
    <m/>
    <m/>
    <m/>
    <s v="Yes"/>
  </r>
  <r>
    <s v="Laura"/>
    <s v="Krause"/>
    <s v="Laura.Krause@rams.colostate.edu"/>
    <x v="1"/>
    <n v="10"/>
    <n v="2021"/>
    <m/>
    <m/>
    <s v="Pressure Gauge Test"/>
    <x v="0"/>
    <m/>
    <m/>
    <m/>
    <x v="6"/>
    <n v="1"/>
    <n v="1"/>
    <x v="7"/>
    <m/>
    <n v="1"/>
    <m/>
    <n v="1"/>
    <m/>
    <m/>
    <n v="1"/>
    <m/>
    <m/>
    <m/>
    <m/>
    <m/>
    <n v="1"/>
    <m/>
    <m/>
    <n v="1829959"/>
    <s v="Laura"/>
    <s v="Ann"/>
    <s v="Krause"/>
    <m/>
    <m/>
    <m/>
    <m/>
    <m/>
    <m/>
    <m/>
    <m/>
    <m/>
    <m/>
    <m/>
    <m/>
    <m/>
    <m/>
    <m/>
    <m/>
    <m/>
    <m/>
    <m/>
    <m/>
    <m/>
    <m/>
    <s v="Yes"/>
  </r>
  <r>
    <s v="Laura"/>
    <s v="Krause"/>
    <s v="Laura.Krause@rams.colostate.edu"/>
    <x v="1"/>
    <n v="8"/>
    <n v="2021"/>
    <m/>
    <m/>
    <s v="Individual Contact"/>
    <x v="0"/>
    <m/>
    <m/>
    <m/>
    <x v="6"/>
    <n v="1"/>
    <n v="1"/>
    <x v="7"/>
    <m/>
    <n v="1"/>
    <m/>
    <n v="1"/>
    <m/>
    <m/>
    <n v="1"/>
    <m/>
    <m/>
    <m/>
    <m/>
    <m/>
    <n v="1"/>
    <m/>
    <m/>
    <n v="1829959"/>
    <s v="Laura"/>
    <s v="Ann"/>
    <s v="Krause"/>
    <m/>
    <m/>
    <m/>
    <m/>
    <m/>
    <m/>
    <m/>
    <m/>
    <m/>
    <m/>
    <m/>
    <m/>
    <m/>
    <m/>
    <m/>
    <m/>
    <m/>
    <m/>
    <m/>
    <m/>
    <m/>
    <m/>
    <s v="Yes"/>
  </r>
  <r>
    <s v="Laura"/>
    <s v="Krause"/>
    <s v="Laura.Krause@rams.colostate.edu"/>
    <x v="1"/>
    <n v="8"/>
    <n v="2021"/>
    <m/>
    <m/>
    <s v="Individual Contact"/>
    <x v="0"/>
    <m/>
    <m/>
    <m/>
    <x v="6"/>
    <n v="1"/>
    <n v="1"/>
    <x v="7"/>
    <m/>
    <n v="1"/>
    <m/>
    <n v="1"/>
    <m/>
    <m/>
    <n v="1"/>
    <m/>
    <m/>
    <m/>
    <m/>
    <m/>
    <n v="1"/>
    <m/>
    <m/>
    <n v="1829959"/>
    <s v="Laura"/>
    <s v="Ann"/>
    <s v="Krause"/>
    <m/>
    <m/>
    <m/>
    <m/>
    <m/>
    <m/>
    <m/>
    <m/>
    <m/>
    <m/>
    <m/>
    <m/>
    <m/>
    <m/>
    <m/>
    <m/>
    <m/>
    <m/>
    <m/>
    <m/>
    <m/>
    <m/>
    <s v="Yes"/>
  </r>
  <r>
    <s v="Laura"/>
    <s v="Krause"/>
    <s v="Laura.Krause@rams.colostate.edu"/>
    <x v="1"/>
    <n v="3"/>
    <n v="2021"/>
    <m/>
    <m/>
    <s v="Individual Contact"/>
    <x v="0"/>
    <m/>
    <m/>
    <m/>
    <x v="6"/>
    <n v="1"/>
    <n v="1"/>
    <x v="7"/>
    <m/>
    <n v="1"/>
    <m/>
    <n v="1"/>
    <m/>
    <m/>
    <n v="1"/>
    <m/>
    <m/>
    <m/>
    <m/>
    <m/>
    <n v="1"/>
    <m/>
    <m/>
    <n v="1829959"/>
    <s v="Laura"/>
    <s v="Ann"/>
    <s v="Krause"/>
    <m/>
    <m/>
    <m/>
    <m/>
    <m/>
    <m/>
    <m/>
    <m/>
    <m/>
    <m/>
    <m/>
    <m/>
    <m/>
    <m/>
    <m/>
    <m/>
    <m/>
    <m/>
    <m/>
    <m/>
    <m/>
    <m/>
    <s v="Yes"/>
  </r>
  <r>
    <s v="Laura"/>
    <s v="Krause"/>
    <s v="Laura.Krause@rams.colostate.edu"/>
    <x v="1"/>
    <n v="3"/>
    <n v="2021"/>
    <m/>
    <m/>
    <s v="Individual Contact"/>
    <x v="0"/>
    <m/>
    <m/>
    <m/>
    <x v="6"/>
    <n v="1"/>
    <n v="1"/>
    <x v="7"/>
    <m/>
    <n v="1"/>
    <m/>
    <n v="1"/>
    <m/>
    <m/>
    <n v="1"/>
    <m/>
    <m/>
    <m/>
    <m/>
    <m/>
    <n v="1"/>
    <m/>
    <m/>
    <n v="1829959"/>
    <s v="Laura"/>
    <s v="Ann"/>
    <s v="Krause"/>
    <m/>
    <m/>
    <m/>
    <m/>
    <m/>
    <m/>
    <m/>
    <m/>
    <m/>
    <m/>
    <m/>
    <m/>
    <m/>
    <m/>
    <m/>
    <m/>
    <m/>
    <m/>
    <m/>
    <m/>
    <m/>
    <m/>
    <s v="Yes"/>
  </r>
  <r>
    <s v="Laura"/>
    <s v="Krause"/>
    <s v="Laura.Krause@rams.colostate.edu"/>
    <x v="1"/>
    <n v="3"/>
    <n v="2021"/>
    <m/>
    <m/>
    <s v="Individual Contact"/>
    <x v="0"/>
    <m/>
    <m/>
    <m/>
    <x v="6"/>
    <n v="1"/>
    <n v="1"/>
    <x v="7"/>
    <m/>
    <n v="1"/>
    <n v="1"/>
    <m/>
    <m/>
    <m/>
    <n v="1"/>
    <m/>
    <m/>
    <m/>
    <m/>
    <m/>
    <n v="1"/>
    <m/>
    <m/>
    <n v="1829959"/>
    <s v="Laura"/>
    <s v="Ann"/>
    <s v="Krause"/>
    <m/>
    <m/>
    <m/>
    <m/>
    <m/>
    <m/>
    <m/>
    <m/>
    <m/>
    <m/>
    <m/>
    <m/>
    <m/>
    <m/>
    <m/>
    <m/>
    <m/>
    <m/>
    <m/>
    <m/>
    <m/>
    <m/>
    <s v="Yes"/>
  </r>
  <r>
    <s v="Laura"/>
    <s v="Krause"/>
    <s v="Laura.Krause@rams.colostate.edu"/>
    <x v="2"/>
    <n v="23"/>
    <n v="2021"/>
    <m/>
    <m/>
    <s v="Individual Contact"/>
    <x v="0"/>
    <m/>
    <m/>
    <m/>
    <x v="6"/>
    <n v="1"/>
    <n v="1"/>
    <x v="7"/>
    <m/>
    <n v="1"/>
    <n v="1"/>
    <m/>
    <m/>
    <n v="1"/>
    <m/>
    <m/>
    <m/>
    <m/>
    <m/>
    <m/>
    <n v="1"/>
    <m/>
    <m/>
    <n v="1829959"/>
    <s v="Laura"/>
    <s v="Ann"/>
    <s v="Krause"/>
    <m/>
    <m/>
    <m/>
    <m/>
    <m/>
    <m/>
    <m/>
    <m/>
    <m/>
    <m/>
    <m/>
    <m/>
    <m/>
    <m/>
    <m/>
    <m/>
    <m/>
    <m/>
    <m/>
    <m/>
    <m/>
    <m/>
    <s v="Yes"/>
  </r>
  <r>
    <s v="Laura"/>
    <s v="Krause"/>
    <s v="Laura.Krause@rams.colostate.edu"/>
    <x v="2"/>
    <n v="22"/>
    <n v="2021"/>
    <m/>
    <m/>
    <s v="Individual Contact"/>
    <x v="0"/>
    <m/>
    <m/>
    <m/>
    <x v="6"/>
    <n v="1"/>
    <n v="1"/>
    <x v="7"/>
    <m/>
    <n v="1"/>
    <m/>
    <n v="1"/>
    <m/>
    <m/>
    <n v="1"/>
    <m/>
    <m/>
    <m/>
    <m/>
    <m/>
    <n v="1"/>
    <m/>
    <m/>
    <n v="1829959"/>
    <s v="Laura"/>
    <s v="Ann"/>
    <s v="Krause"/>
    <m/>
    <m/>
    <m/>
    <m/>
    <m/>
    <m/>
    <m/>
    <m/>
    <m/>
    <m/>
    <m/>
    <m/>
    <m/>
    <m/>
    <m/>
    <m/>
    <m/>
    <m/>
    <m/>
    <m/>
    <m/>
    <m/>
    <s v="Yes"/>
  </r>
  <r>
    <s v="Laura"/>
    <s v="Krause"/>
    <s v="Laura.Krause@rams.colostate.edu"/>
    <x v="2"/>
    <n v="7"/>
    <n v="2021"/>
    <m/>
    <m/>
    <s v="Individual Contact"/>
    <x v="6"/>
    <m/>
    <m/>
    <m/>
    <x v="6"/>
    <n v="1"/>
    <n v="1"/>
    <x v="7"/>
    <m/>
    <n v="1"/>
    <m/>
    <n v="1"/>
    <m/>
    <m/>
    <n v="1"/>
    <m/>
    <m/>
    <m/>
    <m/>
    <m/>
    <n v="1"/>
    <m/>
    <m/>
    <n v="1829959"/>
    <s v="Laura"/>
    <s v="Ann"/>
    <s v="Krause"/>
    <m/>
    <m/>
    <m/>
    <m/>
    <m/>
    <m/>
    <m/>
    <m/>
    <m/>
    <m/>
    <m/>
    <m/>
    <m/>
    <m/>
    <m/>
    <m/>
    <m/>
    <m/>
    <m/>
    <m/>
    <m/>
    <m/>
    <s v="Yes"/>
  </r>
  <r>
    <s v="Laura"/>
    <s v="Krause"/>
    <s v="Laura.Krause@rams.colostate.edu"/>
    <x v="2"/>
    <n v="3"/>
    <n v="2021"/>
    <m/>
    <m/>
    <s v="Individual Contact"/>
    <x v="0"/>
    <m/>
    <m/>
    <m/>
    <x v="6"/>
    <n v="1"/>
    <n v="1"/>
    <x v="7"/>
    <m/>
    <n v="1"/>
    <n v="1"/>
    <m/>
    <m/>
    <m/>
    <n v="1"/>
    <m/>
    <m/>
    <m/>
    <m/>
    <m/>
    <n v="1"/>
    <m/>
    <m/>
    <n v="1829959"/>
    <s v="Laura"/>
    <s v="Ann"/>
    <s v="Krause"/>
    <m/>
    <m/>
    <m/>
    <m/>
    <m/>
    <m/>
    <m/>
    <m/>
    <m/>
    <m/>
    <m/>
    <m/>
    <m/>
    <m/>
    <m/>
    <m/>
    <m/>
    <m/>
    <m/>
    <m/>
    <m/>
    <m/>
    <s v="Yes"/>
  </r>
  <r>
    <s v="Laura"/>
    <s v="Krause"/>
    <s v="Laura.Krause@rams.colostate.edu"/>
    <x v="2"/>
    <n v="2"/>
    <n v="2021"/>
    <m/>
    <m/>
    <s v="Individual Contact"/>
    <x v="0"/>
    <m/>
    <m/>
    <m/>
    <x v="6"/>
    <n v="1"/>
    <n v="1"/>
    <x v="7"/>
    <m/>
    <n v="1"/>
    <n v="1"/>
    <m/>
    <m/>
    <m/>
    <n v="1"/>
    <m/>
    <m/>
    <m/>
    <m/>
    <m/>
    <n v="1"/>
    <m/>
    <m/>
    <n v="1829959"/>
    <s v="Laura"/>
    <s v="Ann"/>
    <s v="Krause"/>
    <m/>
    <m/>
    <m/>
    <m/>
    <m/>
    <m/>
    <m/>
    <m/>
    <m/>
    <m/>
    <m/>
    <m/>
    <m/>
    <m/>
    <m/>
    <m/>
    <m/>
    <m/>
    <m/>
    <m/>
    <m/>
    <m/>
    <s v="Yes"/>
  </r>
  <r>
    <s v="Laura"/>
    <s v="Krause"/>
    <s v="Laura.Krause@rams.colostate.edu"/>
    <x v="0"/>
    <n v="27"/>
    <n v="2021"/>
    <m/>
    <m/>
    <s v="Individual Contact"/>
    <x v="0"/>
    <m/>
    <m/>
    <m/>
    <x v="6"/>
    <n v="1"/>
    <n v="1"/>
    <x v="7"/>
    <m/>
    <n v="1"/>
    <n v="1"/>
    <m/>
    <m/>
    <m/>
    <n v="1"/>
    <m/>
    <m/>
    <m/>
    <m/>
    <m/>
    <n v="1"/>
    <m/>
    <m/>
    <n v="1829959"/>
    <s v="Laura"/>
    <s v="Ann"/>
    <s v="Krause"/>
    <m/>
    <m/>
    <m/>
    <m/>
    <m/>
    <m/>
    <m/>
    <m/>
    <m/>
    <m/>
    <m/>
    <m/>
    <m/>
    <m/>
    <m/>
    <m/>
    <m/>
    <m/>
    <m/>
    <m/>
    <m/>
    <m/>
    <s v="Yes"/>
  </r>
  <r>
    <s v="Laura"/>
    <s v="Krause"/>
    <s v="Laura.Krause@rams.colostate.edu"/>
    <x v="0"/>
    <n v="14"/>
    <n v="2021"/>
    <m/>
    <m/>
    <s v="Individual Contact"/>
    <x v="0"/>
    <m/>
    <m/>
    <m/>
    <x v="6"/>
    <n v="1"/>
    <n v="1"/>
    <x v="7"/>
    <m/>
    <n v="1"/>
    <m/>
    <n v="1"/>
    <m/>
    <m/>
    <n v="1"/>
    <m/>
    <m/>
    <m/>
    <m/>
    <m/>
    <n v="1"/>
    <m/>
    <m/>
    <n v="1829959"/>
    <s v="Laura"/>
    <s v="Ann"/>
    <s v="Krause"/>
    <m/>
    <m/>
    <m/>
    <m/>
    <m/>
    <m/>
    <m/>
    <m/>
    <m/>
    <m/>
    <m/>
    <m/>
    <m/>
    <m/>
    <m/>
    <m/>
    <m/>
    <m/>
    <m/>
    <m/>
    <m/>
    <m/>
    <s v="Yes"/>
  </r>
  <r>
    <s v="Laura"/>
    <s v="Krause"/>
    <s v="Laura.Krause@rams.colostate.edu"/>
    <x v="0"/>
    <n v="14"/>
    <n v="2021"/>
    <m/>
    <m/>
    <s v="Individual Contact"/>
    <x v="0"/>
    <m/>
    <m/>
    <m/>
    <x v="6"/>
    <n v="1"/>
    <n v="1"/>
    <x v="7"/>
    <m/>
    <n v="1"/>
    <m/>
    <n v="1"/>
    <m/>
    <m/>
    <n v="1"/>
    <m/>
    <m/>
    <m/>
    <m/>
    <m/>
    <n v="1"/>
    <m/>
    <m/>
    <n v="1829959"/>
    <s v="Laura"/>
    <s v="Ann"/>
    <s v="Krause"/>
    <m/>
    <m/>
    <m/>
    <m/>
    <m/>
    <m/>
    <m/>
    <m/>
    <m/>
    <m/>
    <m/>
    <m/>
    <m/>
    <m/>
    <m/>
    <m/>
    <m/>
    <m/>
    <m/>
    <m/>
    <m/>
    <m/>
    <s v="Yes"/>
  </r>
  <r>
    <s v="Laura"/>
    <s v="Krause"/>
    <s v="Laura.Krause@rams.colostate.edu"/>
    <x v="0"/>
    <n v="14"/>
    <n v="2021"/>
    <m/>
    <m/>
    <s v="Individual Contact"/>
    <x v="7"/>
    <s v="Nutrition, Food Safety &amp; Health"/>
    <m/>
    <m/>
    <x v="6"/>
    <n v="1"/>
    <n v="1"/>
    <x v="7"/>
    <m/>
    <n v="1"/>
    <m/>
    <n v="1"/>
    <m/>
    <m/>
    <n v="1"/>
    <m/>
    <m/>
    <m/>
    <m/>
    <m/>
    <n v="1"/>
    <m/>
    <m/>
    <n v="1829959"/>
    <s v="Laura"/>
    <s v="Ann"/>
    <s v="Krause"/>
    <m/>
    <m/>
    <m/>
    <m/>
    <m/>
    <m/>
    <m/>
    <m/>
    <m/>
    <m/>
    <m/>
    <m/>
    <m/>
    <m/>
    <m/>
    <m/>
    <m/>
    <m/>
    <m/>
    <m/>
    <m/>
    <m/>
    <s v="Yes"/>
  </r>
  <r>
    <s v="Laura"/>
    <s v="Krause"/>
    <s v="Laura.Krause@rams.colostate.edu"/>
    <x v="0"/>
    <n v="14"/>
    <n v="2021"/>
    <m/>
    <m/>
    <s v="Individual Contact"/>
    <x v="0"/>
    <m/>
    <m/>
    <m/>
    <x v="6"/>
    <n v="1"/>
    <n v="1"/>
    <x v="7"/>
    <m/>
    <n v="1"/>
    <m/>
    <n v="1"/>
    <m/>
    <m/>
    <n v="1"/>
    <m/>
    <m/>
    <n v="1"/>
    <m/>
    <m/>
    <m/>
    <m/>
    <m/>
    <n v="1829959"/>
    <s v="Laura"/>
    <s v="Ann"/>
    <s v="Krause"/>
    <m/>
    <m/>
    <m/>
    <m/>
    <m/>
    <m/>
    <m/>
    <m/>
    <m/>
    <m/>
    <m/>
    <m/>
    <m/>
    <m/>
    <m/>
    <m/>
    <m/>
    <m/>
    <m/>
    <m/>
    <m/>
    <m/>
    <s v="Yes"/>
  </r>
  <r>
    <s v="Laura"/>
    <s v="Krause"/>
    <s v="Laura.Krause@rams.colostate.edu"/>
    <x v="0"/>
    <n v="8"/>
    <n v="2021"/>
    <m/>
    <m/>
    <s v="Ask and Expert Question"/>
    <x v="0"/>
    <m/>
    <m/>
    <m/>
    <x v="6"/>
    <n v="1"/>
    <n v="1"/>
    <x v="7"/>
    <m/>
    <n v="1"/>
    <m/>
    <n v="1"/>
    <m/>
    <m/>
    <n v="1"/>
    <m/>
    <m/>
    <m/>
    <m/>
    <m/>
    <n v="1"/>
    <m/>
    <m/>
    <n v="1829959"/>
    <s v="Laura"/>
    <s v="Ann"/>
    <s v="Krause"/>
    <m/>
    <m/>
    <m/>
    <m/>
    <m/>
    <m/>
    <m/>
    <m/>
    <m/>
    <m/>
    <m/>
    <m/>
    <m/>
    <m/>
    <m/>
    <m/>
    <m/>
    <m/>
    <m/>
    <m/>
    <m/>
    <m/>
    <s v="Yes"/>
  </r>
  <r>
    <s v="Laura"/>
    <s v="Krause"/>
    <s v="Laura.Krause@rams.colostate.edu"/>
    <x v="0"/>
    <n v="8"/>
    <n v="2021"/>
    <m/>
    <m/>
    <s v="Individual Contact"/>
    <x v="0"/>
    <m/>
    <m/>
    <m/>
    <x v="6"/>
    <n v="1"/>
    <n v="1"/>
    <x v="7"/>
    <m/>
    <n v="1"/>
    <m/>
    <n v="1"/>
    <m/>
    <n v="1"/>
    <m/>
    <m/>
    <m/>
    <m/>
    <m/>
    <m/>
    <n v="1"/>
    <m/>
    <m/>
    <n v="1829959"/>
    <s v="Laura"/>
    <s v="Ann"/>
    <s v="Krause"/>
    <m/>
    <m/>
    <m/>
    <m/>
    <m/>
    <m/>
    <m/>
    <m/>
    <m/>
    <m/>
    <m/>
    <m/>
    <m/>
    <m/>
    <m/>
    <m/>
    <m/>
    <m/>
    <m/>
    <m/>
    <m/>
    <m/>
    <s v="Yes"/>
  </r>
  <r>
    <s v="Laura"/>
    <s v="Krause"/>
    <s v="Laura.Krause@rams.colostate.edu"/>
    <x v="0"/>
    <n v="6"/>
    <n v="2021"/>
    <m/>
    <m/>
    <s v="Individual Contact"/>
    <x v="0"/>
    <m/>
    <m/>
    <m/>
    <x v="6"/>
    <n v="1"/>
    <n v="1"/>
    <x v="7"/>
    <m/>
    <n v="1"/>
    <n v="1"/>
    <m/>
    <m/>
    <m/>
    <n v="1"/>
    <m/>
    <m/>
    <m/>
    <m/>
    <m/>
    <n v="1"/>
    <m/>
    <m/>
    <n v="1829959"/>
    <s v="Laura"/>
    <s v="Ann"/>
    <s v="Krause"/>
    <m/>
    <m/>
    <m/>
    <m/>
    <m/>
    <m/>
    <m/>
    <m/>
    <m/>
    <m/>
    <m/>
    <m/>
    <m/>
    <m/>
    <m/>
    <m/>
    <m/>
    <m/>
    <m/>
    <m/>
    <m/>
    <m/>
    <s v="Yes"/>
  </r>
  <r>
    <s v="Laura"/>
    <s v="Krause"/>
    <s v="Laura.Krause@rams.colostate.edu"/>
    <x v="0"/>
    <n v="4"/>
    <n v="2021"/>
    <m/>
    <m/>
    <s v="Individual Contact"/>
    <x v="0"/>
    <m/>
    <m/>
    <m/>
    <x v="6"/>
    <n v="1"/>
    <n v="1"/>
    <x v="7"/>
    <m/>
    <n v="1"/>
    <m/>
    <n v="1"/>
    <m/>
    <m/>
    <n v="1"/>
    <m/>
    <m/>
    <m/>
    <m/>
    <m/>
    <n v="1"/>
    <m/>
    <m/>
    <n v="1829959"/>
    <s v="Laura"/>
    <s v="Ann"/>
    <s v="Krause"/>
    <m/>
    <m/>
    <m/>
    <m/>
    <m/>
    <m/>
    <m/>
    <m/>
    <m/>
    <m/>
    <m/>
    <m/>
    <m/>
    <m/>
    <m/>
    <m/>
    <m/>
    <m/>
    <m/>
    <m/>
    <m/>
    <m/>
    <s v="Yes"/>
  </r>
  <r>
    <s v="Stephanie"/>
    <s v="Lamm"/>
    <s v="stephanie.lamm@colostate.edu"/>
    <x v="1"/>
    <n v="26"/>
    <n v="2021"/>
    <m/>
    <m/>
    <s v="Johnson Elementary - PBL Presentation Panelist (Topic: Recycling)"/>
    <x v="4"/>
    <m/>
    <m/>
    <s v="Community connectedness"/>
    <x v="10"/>
    <n v="7"/>
    <n v="21"/>
    <x v="13"/>
    <n v="17"/>
    <n v="4"/>
    <m/>
    <m/>
    <m/>
    <m/>
    <m/>
    <m/>
    <m/>
    <m/>
    <m/>
    <m/>
    <m/>
    <m/>
    <m/>
    <n v="2227415"/>
    <s v="Stephanie"/>
    <m/>
    <s v="Lamm"/>
    <m/>
    <m/>
    <m/>
    <m/>
    <m/>
    <m/>
    <m/>
    <m/>
    <m/>
    <m/>
    <m/>
    <m/>
    <m/>
    <m/>
    <m/>
    <m/>
    <m/>
    <m/>
    <b v="1"/>
    <m/>
    <m/>
    <m/>
    <s v="Yes"/>
  </r>
  <r>
    <s v="Stephanie"/>
    <s v="Lamm"/>
    <s v="stephanie.lamm@colostate.edu"/>
    <x v="1"/>
    <n v="22"/>
    <n v="2021"/>
    <m/>
    <m/>
    <s v="Pomona 3rd &amp; 2nd Grade PBL Project - Coordination Discussions "/>
    <x v="4"/>
    <m/>
    <m/>
    <s v="Extraordinary opportunities for youth learning"/>
    <x v="10"/>
    <n v="7"/>
    <n v="4"/>
    <x v="13"/>
    <m/>
    <n v="4"/>
    <m/>
    <m/>
    <m/>
    <m/>
    <m/>
    <m/>
    <m/>
    <m/>
    <m/>
    <m/>
    <m/>
    <m/>
    <m/>
    <n v="2227415"/>
    <s v="Stephanie"/>
    <m/>
    <s v="Lamm"/>
    <m/>
    <s v="Lisa"/>
    <m/>
    <s v="Franks"/>
    <m/>
    <m/>
    <m/>
    <m/>
    <m/>
    <m/>
    <m/>
    <m/>
    <m/>
    <m/>
    <m/>
    <m/>
    <m/>
    <m/>
    <b v="1"/>
    <m/>
    <m/>
    <m/>
    <s v="Yes"/>
  </r>
  <r>
    <s v="Stephanie"/>
    <s v="Lamm"/>
    <s v="stephanie.lamm@colostate.edu"/>
    <x v="1"/>
    <n v="1"/>
    <n v="2021"/>
    <m/>
    <m/>
    <s v="Meeting with Lillian Power - Career Development"/>
    <x v="4"/>
    <s v="4-H"/>
    <m/>
    <s v="Community connectedness"/>
    <x v="10"/>
    <n v="4"/>
    <n v="1"/>
    <x v="13"/>
    <m/>
    <m/>
    <m/>
    <m/>
    <m/>
    <m/>
    <m/>
    <m/>
    <m/>
    <m/>
    <m/>
    <m/>
    <m/>
    <m/>
    <m/>
    <n v="2227415"/>
    <s v="Stephanie"/>
    <m/>
    <s v="Lamm"/>
    <m/>
    <m/>
    <m/>
    <m/>
    <m/>
    <m/>
    <m/>
    <m/>
    <m/>
    <m/>
    <m/>
    <m/>
    <m/>
    <m/>
    <m/>
    <m/>
    <m/>
    <m/>
    <m/>
    <m/>
    <m/>
    <m/>
    <s v="Yes"/>
  </r>
  <r>
    <s v="Stephanie"/>
    <s v="Lamm"/>
    <s v="stephanie.lamm@colostate.edu"/>
    <x v="2"/>
    <n v="26"/>
    <n v="2021"/>
    <m/>
    <m/>
    <s v="Nykole Coombs - Questions about the STEM Kit Loan Out Program "/>
    <x v="4"/>
    <m/>
    <m/>
    <s v="Youth access, equity, and opportunity"/>
    <x v="5"/>
    <n v="5"/>
    <n v="1"/>
    <x v="6"/>
    <m/>
    <m/>
    <m/>
    <m/>
    <m/>
    <m/>
    <m/>
    <m/>
    <m/>
    <m/>
    <m/>
    <m/>
    <m/>
    <m/>
    <m/>
    <n v="2227415"/>
    <s v="Stephanie"/>
    <m/>
    <s v="Lamm"/>
    <m/>
    <m/>
    <m/>
    <m/>
    <m/>
    <m/>
    <m/>
    <m/>
    <m/>
    <m/>
    <m/>
    <m/>
    <m/>
    <m/>
    <m/>
    <m/>
    <m/>
    <m/>
    <m/>
    <m/>
    <m/>
    <m/>
    <s v="Yes"/>
  </r>
  <r>
    <s v="Stephanie"/>
    <s v="Lamm"/>
    <s v="stephanie.lamm@colostate.edu"/>
    <x v="2"/>
    <n v="25"/>
    <n v="2021"/>
    <m/>
    <m/>
    <s v="Embryology Program - Wrap up"/>
    <x v="4"/>
    <m/>
    <m/>
    <s v="Extraordinary opportunities for youth learning"/>
    <x v="10"/>
    <n v="1"/>
    <n v="2"/>
    <x v="13"/>
    <m/>
    <m/>
    <m/>
    <m/>
    <m/>
    <m/>
    <m/>
    <m/>
    <m/>
    <m/>
    <m/>
    <m/>
    <m/>
    <m/>
    <m/>
    <n v="2227415"/>
    <s v="Stephanie"/>
    <m/>
    <s v="Lamm"/>
    <m/>
    <s v="Jessica"/>
    <m/>
    <s v="Laird"/>
    <m/>
    <m/>
    <m/>
    <m/>
    <m/>
    <m/>
    <m/>
    <m/>
    <m/>
    <m/>
    <m/>
    <m/>
    <m/>
    <b v="1"/>
    <b v="1"/>
    <m/>
    <m/>
    <m/>
    <s v="Yes"/>
  </r>
  <r>
    <s v="Stephanie"/>
    <s v="Lamm"/>
    <s v="stephanie.lamm@colostate.edu"/>
    <x v="2"/>
    <n v="19"/>
    <n v="2021"/>
    <m/>
    <m/>
    <s v="STEM Programming - Future Partnerships with CMU"/>
    <x v="4"/>
    <m/>
    <m/>
    <s v="Community connectedness"/>
    <x v="11"/>
    <n v="1"/>
    <n v="3"/>
    <x v="6"/>
    <m/>
    <m/>
    <m/>
    <m/>
    <m/>
    <m/>
    <m/>
    <m/>
    <m/>
    <m/>
    <m/>
    <m/>
    <m/>
    <m/>
    <m/>
    <n v="2227415"/>
    <s v="Stephanie"/>
    <m/>
    <s v="Lamm"/>
    <m/>
    <m/>
    <m/>
    <m/>
    <m/>
    <m/>
    <m/>
    <m/>
    <m/>
    <m/>
    <m/>
    <m/>
    <m/>
    <m/>
    <m/>
    <m/>
    <m/>
    <m/>
    <m/>
    <m/>
    <m/>
    <m/>
    <s v="Yes"/>
  </r>
  <r>
    <s v="Stephanie"/>
    <s v="Lamm"/>
    <s v="stephanie.lamm@colostate.edu"/>
    <x v="2"/>
    <n v="17"/>
    <n v="2021"/>
    <m/>
    <m/>
    <s v="Glo-Germ Kit - Johnson Elementary School Consults"/>
    <x v="4"/>
    <m/>
    <m/>
    <s v="Youth access, equity, and opportunity"/>
    <x v="10"/>
    <n v="5"/>
    <n v="1"/>
    <x v="13"/>
    <m/>
    <n v="1"/>
    <m/>
    <m/>
    <m/>
    <m/>
    <m/>
    <m/>
    <m/>
    <m/>
    <m/>
    <m/>
    <m/>
    <m/>
    <m/>
    <n v="2227415"/>
    <s v="Stephanie"/>
    <m/>
    <s v="Lamm"/>
    <m/>
    <s v="Kim "/>
    <m/>
    <s v="Martin"/>
    <m/>
    <m/>
    <m/>
    <m/>
    <m/>
    <m/>
    <m/>
    <m/>
    <m/>
    <m/>
    <m/>
    <m/>
    <m/>
    <b v="1"/>
    <b v="1"/>
    <m/>
    <m/>
    <m/>
    <s v="Yes"/>
  </r>
  <r>
    <s v="Stephanie"/>
    <s v="Lamm"/>
    <s v="stephanie.lamm@colostate.edu"/>
    <x v="2"/>
    <n v="4"/>
    <n v="2021"/>
    <m/>
    <m/>
    <s v="Embryology Program - Equipment part 2 Drop-off"/>
    <x v="4"/>
    <m/>
    <m/>
    <s v="Extraordinary opportunities for youth learning"/>
    <x v="10"/>
    <n v="1"/>
    <n v="2"/>
    <x v="13"/>
    <m/>
    <m/>
    <m/>
    <m/>
    <m/>
    <m/>
    <m/>
    <m/>
    <m/>
    <m/>
    <m/>
    <m/>
    <m/>
    <m/>
    <m/>
    <n v="2227415"/>
    <s v="Stephanie"/>
    <m/>
    <s v="Lamm"/>
    <m/>
    <s v="Jessica"/>
    <m/>
    <s v="Laird"/>
    <m/>
    <m/>
    <m/>
    <m/>
    <m/>
    <m/>
    <m/>
    <m/>
    <m/>
    <m/>
    <m/>
    <m/>
    <m/>
    <b v="1"/>
    <b v="1"/>
    <m/>
    <m/>
    <m/>
    <s v="Yes"/>
  </r>
  <r>
    <s v="Stephanie"/>
    <s v="Lamm"/>
    <s v="stephanie.lamm@colostate.edu"/>
    <x v="2"/>
    <n v="1"/>
    <n v="2021"/>
    <m/>
    <m/>
    <s v="Chicken Embryology Program with Pomona (February Consults)"/>
    <x v="4"/>
    <m/>
    <m/>
    <s v="Extraordinary opportunities for youth learning"/>
    <x v="10"/>
    <n v="10"/>
    <n v="2"/>
    <x v="13"/>
    <m/>
    <m/>
    <m/>
    <m/>
    <m/>
    <m/>
    <m/>
    <m/>
    <m/>
    <m/>
    <m/>
    <m/>
    <m/>
    <m/>
    <m/>
    <n v="2227415"/>
    <s v="Stephanie"/>
    <m/>
    <s v="Lamm"/>
    <m/>
    <s v="Jessica"/>
    <m/>
    <s v="Laird"/>
    <m/>
    <s v="Brandon"/>
    <m/>
    <s v="Fouch"/>
    <m/>
    <m/>
    <m/>
    <m/>
    <m/>
    <m/>
    <m/>
    <m/>
    <b v="1"/>
    <m/>
    <b v="1"/>
    <m/>
    <m/>
    <m/>
    <s v="Yes"/>
  </r>
  <r>
    <s v="Stephanie"/>
    <s v="Lamm"/>
    <s v="stephanie.lamm@colostate.edu"/>
    <x v="0"/>
    <n v="19"/>
    <n v="2021"/>
    <m/>
    <m/>
    <s v="Embryology Program - Egg Drop off day"/>
    <x v="4"/>
    <m/>
    <m/>
    <s v="Extraordinary opportunities for youth learning"/>
    <x v="10"/>
    <n v="1"/>
    <n v="2"/>
    <x v="13"/>
    <m/>
    <m/>
    <m/>
    <m/>
    <m/>
    <m/>
    <m/>
    <m/>
    <m/>
    <m/>
    <m/>
    <m/>
    <m/>
    <m/>
    <m/>
    <n v="2227415"/>
    <s v="Stephanie"/>
    <m/>
    <s v="Lamm"/>
    <m/>
    <s v="Jessica"/>
    <m/>
    <s v="Laird"/>
    <m/>
    <m/>
    <m/>
    <m/>
    <m/>
    <m/>
    <m/>
    <m/>
    <m/>
    <m/>
    <m/>
    <m/>
    <m/>
    <b v="1"/>
    <b v="1"/>
    <m/>
    <m/>
    <m/>
    <s v="Yes"/>
  </r>
  <r>
    <s v="Stephanie"/>
    <s v="Lamm"/>
    <s v="stephanie.lamm@colostate.edu"/>
    <x v="0"/>
    <n v="14"/>
    <n v="2021"/>
    <m/>
    <m/>
    <s v="Embryology Program - Equipment/Lesson Drop off Day"/>
    <x v="4"/>
    <m/>
    <m/>
    <s v="Extraordinary opportunities for youth learning"/>
    <x v="10"/>
    <n v="1"/>
    <n v="2"/>
    <x v="13"/>
    <m/>
    <m/>
    <m/>
    <m/>
    <m/>
    <m/>
    <m/>
    <m/>
    <m/>
    <m/>
    <m/>
    <m/>
    <m/>
    <m/>
    <m/>
    <n v="2227415"/>
    <s v="Stephanie"/>
    <m/>
    <s v="Lamm"/>
    <m/>
    <s v="Jessica"/>
    <m/>
    <s v="Laird"/>
    <m/>
    <m/>
    <m/>
    <m/>
    <m/>
    <m/>
    <m/>
    <m/>
    <m/>
    <m/>
    <m/>
    <m/>
    <m/>
    <b v="1"/>
    <b v="1"/>
    <m/>
    <m/>
    <m/>
    <s v="Yes"/>
  </r>
  <r>
    <s v="Stephanie"/>
    <s v="Lamm"/>
    <s v="stephanie.lamm@colostate.edu"/>
    <x v="0"/>
    <n v="11"/>
    <n v="2021"/>
    <m/>
    <m/>
    <s v="Meeting about Chicken Embryology Program (Spring) with Pomona (January Consults)"/>
    <x v="4"/>
    <m/>
    <m/>
    <s v="Extraordinary opportunities for youth learning"/>
    <x v="10"/>
    <n v="5"/>
    <n v="3"/>
    <x v="13"/>
    <m/>
    <m/>
    <m/>
    <m/>
    <m/>
    <m/>
    <m/>
    <m/>
    <m/>
    <m/>
    <m/>
    <m/>
    <m/>
    <m/>
    <m/>
    <n v="2227415"/>
    <s v="Stephanie"/>
    <m/>
    <s v="Lamm"/>
    <m/>
    <s v="Jessica"/>
    <m/>
    <s v="Laird"/>
    <m/>
    <s v="Brandon"/>
    <m/>
    <s v="Fouch"/>
    <m/>
    <m/>
    <m/>
    <m/>
    <m/>
    <m/>
    <m/>
    <m/>
    <b v="1"/>
    <m/>
    <b v="1"/>
    <m/>
    <m/>
    <m/>
    <s v="Yes"/>
  </r>
  <r>
    <s v="Claudia"/>
    <s v="Meeks"/>
    <s v="claudia.meeks@colostate.edu"/>
    <x v="2"/>
    <n v="27"/>
    <n v="2021"/>
    <m/>
    <m/>
    <s v="School Program Consultation - February"/>
    <x v="4"/>
    <s v="4-H"/>
    <m/>
    <s v="Youth access, equity, and opportunity"/>
    <x v="8"/>
    <n v="20"/>
    <n v="80"/>
    <x v="10"/>
    <m/>
    <n v="80"/>
    <m/>
    <m/>
    <m/>
    <m/>
    <m/>
    <m/>
    <m/>
    <m/>
    <m/>
    <m/>
    <m/>
    <m/>
    <m/>
    <n v="2235014"/>
    <s v="Claudia"/>
    <m/>
    <s v="Meeks"/>
    <m/>
    <m/>
    <m/>
    <m/>
    <m/>
    <m/>
    <m/>
    <m/>
    <m/>
    <m/>
    <m/>
    <m/>
    <m/>
    <m/>
    <m/>
    <m/>
    <m/>
    <m/>
    <m/>
    <m/>
    <m/>
    <m/>
    <s v="Yes"/>
  </r>
  <r>
    <s v="Claudia"/>
    <s v="Meeks"/>
    <s v="claudia.meeks@colostate.edu"/>
    <x v="0"/>
    <n v="31"/>
    <n v="2021"/>
    <m/>
    <m/>
    <s v="School Program Consultation - January"/>
    <x v="4"/>
    <s v="4-H"/>
    <m/>
    <s v="Youth access, equity, and opportunity"/>
    <x v="0"/>
    <n v="12"/>
    <n v="63"/>
    <x v="10"/>
    <m/>
    <n v="63"/>
    <m/>
    <m/>
    <m/>
    <m/>
    <m/>
    <m/>
    <m/>
    <m/>
    <m/>
    <m/>
    <m/>
    <m/>
    <m/>
    <n v="2235014"/>
    <s v="Claudia"/>
    <m/>
    <s v="Meeks"/>
    <m/>
    <m/>
    <m/>
    <m/>
    <m/>
    <m/>
    <m/>
    <m/>
    <m/>
    <m/>
    <m/>
    <m/>
    <m/>
    <m/>
    <m/>
    <m/>
    <m/>
    <m/>
    <m/>
    <m/>
    <m/>
    <m/>
    <s v="Yes"/>
  </r>
  <r>
    <s v="Ron"/>
    <s v="Meyer"/>
    <s v="rf.meyer@colostate.edu"/>
    <x v="0"/>
    <n v="1"/>
    <n v="2021"/>
    <m/>
    <m/>
    <s v="Nitrate Testing of Livestock Feed 2021"/>
    <x v="2"/>
    <s v="Cropping Systems"/>
    <m/>
    <m/>
    <x v="12"/>
    <n v="1"/>
    <n v="1"/>
    <x v="12"/>
    <m/>
    <m/>
    <m/>
    <m/>
    <m/>
    <m/>
    <m/>
    <m/>
    <m/>
    <m/>
    <m/>
    <m/>
    <m/>
    <m/>
    <m/>
    <n v="2227396"/>
    <s v="Scott"/>
    <m/>
    <s v="Stinnett"/>
    <n v="1958682"/>
    <s v="Ron"/>
    <s v="Francis"/>
    <s v="Meyer"/>
    <m/>
    <m/>
    <m/>
    <m/>
    <m/>
    <m/>
    <m/>
    <m/>
    <m/>
    <m/>
    <m/>
    <m/>
    <m/>
    <m/>
    <m/>
    <m/>
    <m/>
    <m/>
    <s v="No"/>
  </r>
  <r>
    <s v="John"/>
    <s v="Murgel"/>
    <s v="john.murgel@colostate.edu"/>
    <x v="1"/>
    <n v="26"/>
    <n v="2021"/>
    <m/>
    <m/>
    <s v="2021 Hort Consultations"/>
    <x v="3"/>
    <s v="Natural Resources"/>
    <m/>
    <m/>
    <x v="13"/>
    <n v="13"/>
    <n v="13"/>
    <x v="12"/>
    <m/>
    <m/>
    <m/>
    <m/>
    <m/>
    <m/>
    <m/>
    <m/>
    <m/>
    <m/>
    <m/>
    <m/>
    <m/>
    <m/>
    <m/>
    <n v="2229338"/>
    <s v="John"/>
    <m/>
    <s v="Murgel"/>
    <m/>
    <m/>
    <m/>
    <m/>
    <m/>
    <m/>
    <m/>
    <m/>
    <m/>
    <m/>
    <m/>
    <m/>
    <m/>
    <m/>
    <m/>
    <m/>
    <m/>
    <m/>
    <m/>
    <m/>
    <m/>
    <m/>
    <s v="Yes"/>
  </r>
  <r>
    <s v="John"/>
    <s v="Murgel"/>
    <s v="john.murgel@colostate.edu"/>
    <x v="1"/>
    <n v="26"/>
    <n v="2021"/>
    <m/>
    <m/>
    <s v="2021 Natural Resources Consultations"/>
    <x v="5"/>
    <s v="Environmental Horticulture|Livestock &amp; Range"/>
    <m/>
    <m/>
    <x v="13"/>
    <n v="8"/>
    <n v="8"/>
    <x v="12"/>
    <m/>
    <m/>
    <m/>
    <m/>
    <m/>
    <m/>
    <m/>
    <m/>
    <m/>
    <m/>
    <m/>
    <m/>
    <m/>
    <m/>
    <m/>
    <n v="2229338"/>
    <s v="John"/>
    <m/>
    <s v="Murgel"/>
    <m/>
    <m/>
    <m/>
    <m/>
    <m/>
    <m/>
    <m/>
    <m/>
    <m/>
    <m/>
    <m/>
    <m/>
    <m/>
    <m/>
    <m/>
    <m/>
    <m/>
    <m/>
    <m/>
    <m/>
    <m/>
    <m/>
    <s v="Yes"/>
  </r>
  <r>
    <s v="Mark"/>
    <s v="Platten"/>
    <s v="mark.platten@colostate.edu"/>
    <x v="2"/>
    <n v="5"/>
    <n v="2021"/>
    <m/>
    <m/>
    <s v="Working  on resources to help a community with arsenic in their water"/>
    <x v="5"/>
    <s v="Food Systems"/>
    <s v="Food Safety Works"/>
    <s v="Ecosystem sustainability"/>
    <x v="14"/>
    <n v="2"/>
    <n v="2"/>
    <x v="14"/>
    <m/>
    <n v="2"/>
    <m/>
    <n v="2"/>
    <m/>
    <m/>
    <m/>
    <m/>
    <m/>
    <m/>
    <m/>
    <m/>
    <m/>
    <m/>
    <m/>
    <n v="2227412"/>
    <s v="Mark"/>
    <s v="J."/>
    <s v="Platten"/>
    <m/>
    <m/>
    <m/>
    <m/>
    <m/>
    <m/>
    <m/>
    <m/>
    <m/>
    <m/>
    <m/>
    <m/>
    <m/>
    <m/>
    <m/>
    <m/>
    <m/>
    <b v="1"/>
    <m/>
    <m/>
    <m/>
    <m/>
    <s v="Yes"/>
  </r>
  <r>
    <s v="Christine"/>
    <s v="Schinzel"/>
    <s v="christine.schinzel@colostate.edu"/>
    <x v="3"/>
    <n v="31"/>
    <n v="2021"/>
    <m/>
    <m/>
    <s v="4-H Related Consultations (Clubs, Members, Council, fair, foundation, sale comm.,Volunteer etc.)-Annual Tracking"/>
    <x v="4"/>
    <s v="4-H"/>
    <m/>
    <m/>
    <x v="0"/>
    <n v="72"/>
    <n v="72"/>
    <x v="15"/>
    <n v="3"/>
    <n v="69"/>
    <n v="29"/>
    <n v="43"/>
    <m/>
    <m/>
    <m/>
    <m/>
    <m/>
    <m/>
    <m/>
    <m/>
    <m/>
    <m/>
    <m/>
    <n v="2227409"/>
    <s v="Christine"/>
    <m/>
    <s v="Schinzel"/>
    <m/>
    <m/>
    <m/>
    <m/>
    <m/>
    <m/>
    <m/>
    <m/>
    <m/>
    <m/>
    <m/>
    <m/>
    <m/>
    <m/>
    <m/>
    <m/>
    <m/>
    <m/>
    <m/>
    <m/>
    <m/>
    <m/>
    <s v="Yes"/>
  </r>
  <r>
    <s v="Christine"/>
    <s v="Schinzel"/>
    <s v="christine.schinzel@colostate.edu"/>
    <x v="3"/>
    <n v="31"/>
    <n v="2021"/>
    <m/>
    <m/>
    <s v="Ind.,Family, Community Well-Being Consultations -Annual Tracking"/>
    <x v="6"/>
    <m/>
    <m/>
    <m/>
    <x v="0"/>
    <m/>
    <m/>
    <x v="15"/>
    <m/>
    <m/>
    <m/>
    <m/>
    <m/>
    <m/>
    <m/>
    <m/>
    <m/>
    <m/>
    <m/>
    <m/>
    <m/>
    <m/>
    <m/>
    <n v="2227409"/>
    <s v="Christine"/>
    <m/>
    <s v="Schinzel"/>
    <m/>
    <m/>
    <m/>
    <m/>
    <m/>
    <m/>
    <m/>
    <m/>
    <m/>
    <m/>
    <m/>
    <m/>
    <m/>
    <m/>
    <m/>
    <m/>
    <m/>
    <m/>
    <m/>
    <m/>
    <m/>
    <m/>
    <s v="Yes"/>
  </r>
  <r>
    <s v="Christine"/>
    <s v="Schinzel"/>
    <s v="christine.schinzel@colostate.edu"/>
    <x v="3"/>
    <n v="31"/>
    <n v="2021"/>
    <m/>
    <m/>
    <s v="Natural Resources --Annual Tracking"/>
    <x v="5"/>
    <m/>
    <m/>
    <m/>
    <x v="15"/>
    <n v="14"/>
    <n v="14"/>
    <x v="15"/>
    <m/>
    <n v="14"/>
    <n v="8"/>
    <n v="6"/>
    <m/>
    <m/>
    <m/>
    <m/>
    <m/>
    <m/>
    <m/>
    <m/>
    <m/>
    <m/>
    <m/>
    <n v="2227409"/>
    <s v="Christine"/>
    <m/>
    <s v="Schinzel"/>
    <m/>
    <m/>
    <m/>
    <m/>
    <m/>
    <m/>
    <m/>
    <m/>
    <m/>
    <m/>
    <m/>
    <m/>
    <m/>
    <m/>
    <m/>
    <m/>
    <m/>
    <m/>
    <m/>
    <m/>
    <m/>
    <m/>
    <s v="Yes"/>
  </r>
  <r>
    <s v="Christine"/>
    <s v="Schinzel"/>
    <s v="christine.schinzel@colostate.edu"/>
    <x v="2"/>
    <n v="28"/>
    <n v="2021"/>
    <m/>
    <m/>
    <m/>
    <x v="4"/>
    <s v="4-H"/>
    <m/>
    <m/>
    <x v="15"/>
    <m/>
    <m/>
    <x v="15"/>
    <m/>
    <m/>
    <m/>
    <m/>
    <m/>
    <m/>
    <m/>
    <m/>
    <m/>
    <m/>
    <m/>
    <m/>
    <m/>
    <m/>
    <m/>
    <n v="2227409"/>
    <s v="Christine"/>
    <m/>
    <s v="Schinzel"/>
    <m/>
    <m/>
    <m/>
    <m/>
    <m/>
    <m/>
    <m/>
    <m/>
    <m/>
    <m/>
    <m/>
    <m/>
    <m/>
    <m/>
    <m/>
    <m/>
    <m/>
    <m/>
    <m/>
    <m/>
    <m/>
    <m/>
    <s v="Yes"/>
  </r>
  <r>
    <s v="Scott"/>
    <s v="Stinnett"/>
    <s v="scott.stinnett@colostate.edu"/>
    <x v="0"/>
    <n v="1"/>
    <n v="2021"/>
    <m/>
    <m/>
    <s v="Nitrate Testing of Livestock Feed 2021"/>
    <x v="2"/>
    <s v="Cropping Systems"/>
    <m/>
    <m/>
    <x v="12"/>
    <n v="1"/>
    <n v="1"/>
    <x v="12"/>
    <m/>
    <m/>
    <m/>
    <m/>
    <m/>
    <m/>
    <m/>
    <m/>
    <m/>
    <m/>
    <m/>
    <m/>
    <m/>
    <m/>
    <m/>
    <n v="2227396"/>
    <s v="Scott"/>
    <m/>
    <s v="Stinnett"/>
    <n v="1958682"/>
    <s v="Ron"/>
    <s v="Francis"/>
    <s v="Meyer"/>
    <m/>
    <m/>
    <m/>
    <m/>
    <m/>
    <m/>
    <m/>
    <m/>
    <m/>
    <m/>
    <m/>
    <m/>
    <m/>
    <m/>
    <m/>
    <m/>
    <m/>
    <m/>
    <s v="Yes"/>
  </r>
  <r>
    <s v="Travis"/>
    <s v="Taylor"/>
    <s v="travis.taylor@colostate.edu"/>
    <x v="2"/>
    <n v="3"/>
    <n v="2021"/>
    <m/>
    <m/>
    <s v="Bucket Calf"/>
    <x v="4"/>
    <s v="Livestock &amp; Range"/>
    <m/>
    <m/>
    <x v="16"/>
    <n v="2"/>
    <n v="2"/>
    <x v="11"/>
    <n v="1"/>
    <n v="1"/>
    <m/>
    <n v="2"/>
    <m/>
    <m/>
    <m/>
    <m/>
    <m/>
    <m/>
    <m/>
    <m/>
    <m/>
    <m/>
    <m/>
    <n v="2227217"/>
    <s v="Travis"/>
    <m/>
    <s v="Taylor"/>
    <m/>
    <m/>
    <m/>
    <m/>
    <m/>
    <m/>
    <m/>
    <m/>
    <m/>
    <m/>
    <m/>
    <m/>
    <m/>
    <m/>
    <m/>
    <m/>
    <m/>
    <m/>
    <m/>
    <m/>
    <m/>
    <m/>
    <s v="Yes"/>
  </r>
  <r>
    <s v="Travis"/>
    <s v="Taylor"/>
    <s v="travis.taylor@colostate.edu"/>
    <x v="2"/>
    <n v="3"/>
    <n v="2021"/>
    <m/>
    <m/>
    <s v="Goat Questions"/>
    <x v="2"/>
    <m/>
    <m/>
    <m/>
    <x v="16"/>
    <n v="3"/>
    <n v="4"/>
    <x v="11"/>
    <m/>
    <n v="4"/>
    <m/>
    <n v="4"/>
    <m/>
    <m/>
    <m/>
    <m/>
    <m/>
    <m/>
    <m/>
    <m/>
    <m/>
    <m/>
    <m/>
    <n v="2227217"/>
    <s v="Travis"/>
    <m/>
    <s v="Taylor"/>
    <m/>
    <m/>
    <m/>
    <m/>
    <m/>
    <m/>
    <m/>
    <m/>
    <m/>
    <m/>
    <m/>
    <m/>
    <m/>
    <m/>
    <m/>
    <m/>
    <m/>
    <m/>
    <m/>
    <m/>
    <m/>
    <m/>
    <s v="Yes"/>
  </r>
  <r>
    <s v="Travis"/>
    <s v="Taylor"/>
    <s v="travis.taylor@colostate.edu"/>
    <x v="0"/>
    <n v="4"/>
    <n v="2021"/>
    <m/>
    <m/>
    <s v="Feeding Hemp, Livestock Nurtrition"/>
    <x v="2"/>
    <m/>
    <m/>
    <m/>
    <x v="17"/>
    <n v="3"/>
    <n v="1"/>
    <x v="16"/>
    <m/>
    <n v="1"/>
    <n v="1"/>
    <m/>
    <m/>
    <m/>
    <m/>
    <m/>
    <m/>
    <m/>
    <m/>
    <m/>
    <n v="1"/>
    <m/>
    <m/>
    <n v="2227217"/>
    <s v="Travis"/>
    <m/>
    <s v="Taylor"/>
    <m/>
    <m/>
    <m/>
    <m/>
    <m/>
    <m/>
    <m/>
    <m/>
    <m/>
    <m/>
    <m/>
    <m/>
    <m/>
    <m/>
    <m/>
    <m/>
    <m/>
    <m/>
    <m/>
    <m/>
    <m/>
    <m/>
    <s v="Yes"/>
  </r>
  <r>
    <s v="Drew"/>
    <s v="Walters"/>
    <s v="drew.jacob.walters@colostate.edu"/>
    <x v="1"/>
    <n v="11"/>
    <n v="2021"/>
    <m/>
    <m/>
    <s v="Hay Sample Info"/>
    <x v="2"/>
    <s v="Cropping Systems"/>
    <m/>
    <m/>
    <x v="18"/>
    <n v="1"/>
    <n v="1"/>
    <x v="12"/>
    <m/>
    <m/>
    <m/>
    <m/>
    <m/>
    <m/>
    <m/>
    <m/>
    <m/>
    <m/>
    <m/>
    <m/>
    <m/>
    <m/>
    <m/>
    <n v="2292890"/>
    <s v="Drew"/>
    <m/>
    <s v="Walters"/>
    <m/>
    <m/>
    <m/>
    <m/>
    <m/>
    <m/>
    <m/>
    <m/>
    <m/>
    <m/>
    <m/>
    <m/>
    <m/>
    <m/>
    <m/>
    <m/>
    <m/>
    <m/>
    <m/>
    <m/>
    <m/>
    <m/>
    <s v="Yes"/>
  </r>
  <r>
    <s v="Drew"/>
    <s v="Walters"/>
    <s v="drew.jacob.walters@colostate.edu"/>
    <x v="1"/>
    <n v="10"/>
    <n v="2021"/>
    <m/>
    <m/>
    <s v="January-March Phone"/>
    <x v="3"/>
    <s v="Cropping Systems|Environmental Horticulture|Food Systems|Livestock &amp; Range|Natural Resources"/>
    <m/>
    <m/>
    <x v="18"/>
    <n v="47"/>
    <n v="15"/>
    <x v="12"/>
    <m/>
    <m/>
    <m/>
    <m/>
    <m/>
    <m/>
    <m/>
    <m/>
    <m/>
    <m/>
    <m/>
    <m/>
    <m/>
    <m/>
    <m/>
    <n v="2292890"/>
    <s v="Drew"/>
    <m/>
    <s v="Walters"/>
    <m/>
    <m/>
    <m/>
    <m/>
    <m/>
    <m/>
    <m/>
    <m/>
    <m/>
    <m/>
    <m/>
    <m/>
    <m/>
    <m/>
    <m/>
    <m/>
    <m/>
    <m/>
    <m/>
    <m/>
    <m/>
    <m/>
    <s v="Yes"/>
  </r>
  <r>
    <s v="Drew"/>
    <s v="Walters"/>
    <s v="drew.jacob.walters@colostate.edu"/>
    <x v="1"/>
    <n v="8"/>
    <n v="2021"/>
    <m/>
    <m/>
    <s v="Eagle Springs Organic - Soil Sampling"/>
    <x v="1"/>
    <s v="Environmental Horticulture|Livestock &amp; Range"/>
    <m/>
    <m/>
    <x v="18"/>
    <n v="1"/>
    <n v="1"/>
    <x v="12"/>
    <m/>
    <m/>
    <m/>
    <m/>
    <m/>
    <m/>
    <m/>
    <m/>
    <m/>
    <m/>
    <m/>
    <m/>
    <m/>
    <m/>
    <m/>
    <n v="2292890"/>
    <s v="Drew"/>
    <m/>
    <s v="Walters"/>
    <m/>
    <m/>
    <m/>
    <m/>
    <m/>
    <m/>
    <m/>
    <m/>
    <m/>
    <m/>
    <m/>
    <m/>
    <m/>
    <m/>
    <m/>
    <m/>
    <m/>
    <m/>
    <m/>
    <m/>
    <m/>
    <m/>
    <s v="Yes"/>
  </r>
  <r>
    <s v="Drew"/>
    <s v="Walters"/>
    <s v="drew.jacob.walters@colostate.edu"/>
    <x v="1"/>
    <n v="8"/>
    <n v="2021"/>
    <m/>
    <m/>
    <s v="Pine Sawyer ID in Firewood"/>
    <x v="5"/>
    <s v="Environmental Horticulture|Natural Resources"/>
    <m/>
    <m/>
    <x v="18"/>
    <n v="1"/>
    <n v="1"/>
    <x v="12"/>
    <m/>
    <m/>
    <m/>
    <m/>
    <m/>
    <m/>
    <m/>
    <m/>
    <m/>
    <m/>
    <m/>
    <m/>
    <m/>
    <m/>
    <m/>
    <n v="2292890"/>
    <s v="Drew"/>
    <m/>
    <s v="Walters"/>
    <m/>
    <m/>
    <m/>
    <m/>
    <m/>
    <m/>
    <m/>
    <m/>
    <m/>
    <m/>
    <m/>
    <m/>
    <m/>
    <m/>
    <m/>
    <m/>
    <m/>
    <m/>
    <m/>
    <m/>
    <m/>
    <m/>
    <s v="Yes"/>
  </r>
  <r>
    <s v="Drew"/>
    <s v="Walters"/>
    <s v="drew.jacob.walters@colostate.edu"/>
    <x v="1"/>
    <n v="5"/>
    <n v="2021"/>
    <m/>
    <m/>
    <s v="Gamble Oak Info - Missouri Heights"/>
    <x v="5"/>
    <s v="Natural Resources"/>
    <m/>
    <m/>
    <x v="18"/>
    <n v="1"/>
    <n v="1"/>
    <x v="12"/>
    <m/>
    <m/>
    <m/>
    <m/>
    <m/>
    <m/>
    <m/>
    <m/>
    <m/>
    <m/>
    <m/>
    <m/>
    <m/>
    <m/>
    <m/>
    <n v="2292890"/>
    <s v="Drew"/>
    <m/>
    <s v="Walters"/>
    <m/>
    <m/>
    <m/>
    <m/>
    <m/>
    <m/>
    <m/>
    <m/>
    <m/>
    <m/>
    <m/>
    <m/>
    <m/>
    <m/>
    <m/>
    <m/>
    <m/>
    <m/>
    <m/>
    <m/>
    <m/>
    <m/>
    <s v="Yes"/>
  </r>
  <r>
    <s v="Drew"/>
    <s v="Walters"/>
    <s v="drew.jacob.walters@colostate.edu"/>
    <x v="1"/>
    <n v="4"/>
    <n v="2021"/>
    <m/>
    <m/>
    <s v="Cattle Creek Ranch - Soil Sample"/>
    <x v="2"/>
    <s v="Livestock &amp; Range"/>
    <m/>
    <m/>
    <x v="18"/>
    <n v="1"/>
    <n v="3"/>
    <x v="12"/>
    <m/>
    <m/>
    <m/>
    <m/>
    <m/>
    <m/>
    <m/>
    <m/>
    <m/>
    <m/>
    <m/>
    <m/>
    <m/>
    <m/>
    <m/>
    <n v="2292890"/>
    <s v="Drew"/>
    <m/>
    <s v="Walters"/>
    <m/>
    <m/>
    <m/>
    <m/>
    <m/>
    <m/>
    <m/>
    <m/>
    <m/>
    <m/>
    <m/>
    <m/>
    <m/>
    <m/>
    <m/>
    <m/>
    <m/>
    <m/>
    <m/>
    <m/>
    <m/>
    <m/>
    <s v="Yes"/>
  </r>
  <r>
    <s v="Drew"/>
    <s v="Walters"/>
    <s v="drew.jacob.walters@colostate.edu"/>
    <x v="1"/>
    <n v="3"/>
    <n v="2021"/>
    <m/>
    <m/>
    <s v="Jim and Mary Roark Crop Planning"/>
    <x v="7"/>
    <s v="Cropping Systems|Livestock &amp; Range"/>
    <m/>
    <s v="Ranch analysis and planning"/>
    <x v="0"/>
    <m/>
    <m/>
    <x v="4"/>
    <m/>
    <m/>
    <m/>
    <m/>
    <m/>
    <m/>
    <m/>
    <m/>
    <m/>
    <m/>
    <m/>
    <m/>
    <m/>
    <m/>
    <m/>
    <n v="2292890"/>
    <s v="Drew"/>
    <m/>
    <s v="Walters"/>
    <m/>
    <m/>
    <m/>
    <m/>
    <m/>
    <m/>
    <m/>
    <m/>
    <m/>
    <m/>
    <m/>
    <m/>
    <m/>
    <m/>
    <m/>
    <m/>
    <m/>
    <m/>
    <m/>
    <m/>
    <m/>
    <m/>
    <s v="Yes"/>
  </r>
  <r>
    <s v="Drew"/>
    <s v="Walters"/>
    <s v="drew.jacob.walters@colostate.edu"/>
    <x v="2"/>
    <n v="26"/>
    <n v="2021"/>
    <m/>
    <m/>
    <s v="Cattle Creek Ranch Water Sample"/>
    <x v="2"/>
    <s v="Livestock &amp; Range"/>
    <m/>
    <s v="Emergency management"/>
    <x v="0"/>
    <m/>
    <m/>
    <x v="4"/>
    <m/>
    <m/>
    <m/>
    <m/>
    <m/>
    <m/>
    <m/>
    <m/>
    <m/>
    <m/>
    <m/>
    <m/>
    <m/>
    <m/>
    <m/>
    <n v="2292890"/>
    <s v="Drew"/>
    <m/>
    <s v="Walters"/>
    <m/>
    <m/>
    <m/>
    <m/>
    <m/>
    <m/>
    <m/>
    <m/>
    <m/>
    <m/>
    <m/>
    <m/>
    <m/>
    <m/>
    <m/>
    <m/>
    <m/>
    <m/>
    <m/>
    <m/>
    <m/>
    <m/>
    <s v="Yes"/>
  </r>
  <r>
    <s v="Drew"/>
    <s v="Walters"/>
    <s v="drew.jacob.walters@colostate.edu"/>
    <x v="2"/>
    <n v="24"/>
    <n v="2021"/>
    <m/>
    <m/>
    <s v="Jim and Mary Roark Soil Sampling"/>
    <x v="2"/>
    <s v="Cropping Systems|Livestock &amp; Range"/>
    <m/>
    <s v="Soil health"/>
    <x v="0"/>
    <m/>
    <m/>
    <x v="4"/>
    <m/>
    <m/>
    <m/>
    <m/>
    <m/>
    <m/>
    <m/>
    <m/>
    <m/>
    <m/>
    <m/>
    <m/>
    <m/>
    <m/>
    <m/>
    <n v="2292890"/>
    <s v="Drew"/>
    <m/>
    <s v="Walters"/>
    <m/>
    <m/>
    <m/>
    <m/>
    <m/>
    <m/>
    <m/>
    <m/>
    <m/>
    <m/>
    <m/>
    <m/>
    <m/>
    <m/>
    <m/>
    <m/>
    <m/>
    <m/>
    <m/>
    <m/>
    <m/>
    <m/>
    <s v="Yes"/>
  </r>
  <r>
    <s v="Drew"/>
    <s v="Walters"/>
    <s v="drew.jacob.walters@colostate.edu"/>
    <x v="2"/>
    <n v="23"/>
    <n v="2021"/>
    <m/>
    <m/>
    <s v="Eagle Springs Organic Soil Sampling"/>
    <x v="2"/>
    <s v="Cropping Systems|Livestock &amp; Range"/>
    <m/>
    <s v="Soil health"/>
    <x v="0"/>
    <m/>
    <m/>
    <x v="4"/>
    <m/>
    <m/>
    <m/>
    <m/>
    <m/>
    <m/>
    <m/>
    <m/>
    <m/>
    <m/>
    <m/>
    <m/>
    <m/>
    <m/>
    <m/>
    <n v="2292890"/>
    <s v="Drew"/>
    <m/>
    <s v="Walters"/>
    <m/>
    <m/>
    <m/>
    <m/>
    <m/>
    <m/>
    <m/>
    <m/>
    <m/>
    <m/>
    <m/>
    <m/>
    <m/>
    <m/>
    <m/>
    <m/>
    <m/>
    <m/>
    <m/>
    <m/>
    <m/>
    <m/>
    <s v="Yes"/>
  </r>
  <r>
    <s v="Drew"/>
    <s v="Walters"/>
    <s v="drew.jacob.walters@colostate.edu"/>
    <x v="2"/>
    <n v="22"/>
    <n v="2021"/>
    <m/>
    <m/>
    <s v="Cattle Creek Ranch Sudden Deaths in Herd"/>
    <x v="2"/>
    <s v="Livestock &amp; Range"/>
    <m/>
    <s v="Emergency management"/>
    <x v="0"/>
    <m/>
    <m/>
    <x v="4"/>
    <m/>
    <m/>
    <m/>
    <m/>
    <m/>
    <m/>
    <m/>
    <m/>
    <m/>
    <m/>
    <m/>
    <m/>
    <m/>
    <m/>
    <m/>
    <n v="2292890"/>
    <s v="Drew"/>
    <m/>
    <s v="Walters"/>
    <n v="2221016"/>
    <s v="Robert"/>
    <s v="T"/>
    <s v="Hagenbuch"/>
    <n v="2227446"/>
    <s v="Susan"/>
    <m/>
    <s v="Carter"/>
    <n v="1443154"/>
    <s v="Ragan"/>
    <s v="Ragan"/>
    <s v="Adams"/>
    <n v="1443456"/>
    <s v="Franklyn"/>
    <s v="B"/>
    <s v="Garry"/>
    <m/>
    <m/>
    <m/>
    <m/>
    <m/>
    <m/>
    <s v="Yes"/>
  </r>
  <r>
    <s v="Drew"/>
    <s v="Walters"/>
    <s v="drew.jacob.walters@colostate.edu"/>
    <x v="2"/>
    <n v="10"/>
    <n v="2021"/>
    <m/>
    <m/>
    <s v="Armstrong Land Purchase Assistance"/>
    <x v="2"/>
    <s v="Livestock &amp; Range"/>
    <m/>
    <s v="Business management for new &amp; beginning farmers"/>
    <x v="0"/>
    <m/>
    <m/>
    <x v="4"/>
    <m/>
    <m/>
    <m/>
    <m/>
    <m/>
    <m/>
    <m/>
    <m/>
    <m/>
    <m/>
    <m/>
    <m/>
    <m/>
    <m/>
    <m/>
    <n v="2292890"/>
    <s v="Drew"/>
    <m/>
    <s v="Walters"/>
    <n v="2227461"/>
    <s v="Jenny"/>
    <m/>
    <s v="Beiermann"/>
    <m/>
    <m/>
    <m/>
    <m/>
    <m/>
    <m/>
    <m/>
    <m/>
    <m/>
    <m/>
    <m/>
    <m/>
    <m/>
    <m/>
    <m/>
    <m/>
    <m/>
    <m/>
    <s v="Yes"/>
  </r>
  <r>
    <s v="Drew"/>
    <s v="Walters"/>
    <s v="drew.jacob.walters@colostate.edu"/>
    <x v="2"/>
    <n v="9"/>
    <n v="2021"/>
    <m/>
    <m/>
    <s v="Eagle Springs Organic Site Assessment"/>
    <x v="2"/>
    <s v="Cropping Systems|Livestock &amp; Range"/>
    <m/>
    <s v="Ranch analysis and planning"/>
    <x v="0"/>
    <m/>
    <m/>
    <x v="4"/>
    <m/>
    <m/>
    <m/>
    <m/>
    <m/>
    <m/>
    <m/>
    <m/>
    <m/>
    <m/>
    <m/>
    <m/>
    <m/>
    <m/>
    <m/>
    <n v="2292890"/>
    <s v="Drew"/>
    <m/>
    <s v="Walters"/>
    <m/>
    <m/>
    <m/>
    <m/>
    <m/>
    <m/>
    <m/>
    <m/>
    <m/>
    <m/>
    <m/>
    <m/>
    <m/>
    <m/>
    <m/>
    <m/>
    <m/>
    <m/>
    <m/>
    <m/>
    <m/>
    <m/>
    <s v="Yes"/>
  </r>
  <r>
    <s v="Drew"/>
    <s v="Walters"/>
    <s v="drew.jacob.walters@colostate.edu"/>
    <x v="2"/>
    <n v="2"/>
    <n v="2021"/>
    <m/>
    <m/>
    <s v="Jim and Mary Roark Site Consultation"/>
    <x v="1"/>
    <s v="Cropping Systems|Livestock &amp; Range"/>
    <m/>
    <s v="Ranch analysis and planning"/>
    <x v="0"/>
    <m/>
    <m/>
    <x v="4"/>
    <m/>
    <m/>
    <m/>
    <m/>
    <m/>
    <m/>
    <m/>
    <m/>
    <m/>
    <m/>
    <m/>
    <m/>
    <m/>
    <m/>
    <m/>
    <n v="2292890"/>
    <s v="Drew"/>
    <m/>
    <s v="Walters"/>
    <n v="2227420"/>
    <s v="Gus"/>
    <m/>
    <s v="Westerman"/>
    <m/>
    <m/>
    <m/>
    <m/>
    <m/>
    <m/>
    <m/>
    <m/>
    <m/>
    <m/>
    <m/>
    <m/>
    <m/>
    <m/>
    <m/>
    <m/>
    <m/>
    <m/>
    <s v="Yes"/>
  </r>
  <r>
    <s v="Drew"/>
    <s v="Walters"/>
    <s v="drew.jacob.walters@colostate.edu"/>
    <x v="0"/>
    <n v="20"/>
    <n v="2021"/>
    <m/>
    <m/>
    <s v="Beetle Kill Firewood"/>
    <x v="5"/>
    <m/>
    <m/>
    <m/>
    <x v="18"/>
    <n v="1"/>
    <n v="1"/>
    <x v="12"/>
    <m/>
    <m/>
    <m/>
    <m/>
    <m/>
    <m/>
    <m/>
    <m/>
    <m/>
    <m/>
    <m/>
    <m/>
    <m/>
    <m/>
    <m/>
    <n v="2292890"/>
    <s v="Drew"/>
    <m/>
    <s v="Walters"/>
    <m/>
    <m/>
    <m/>
    <m/>
    <m/>
    <m/>
    <m/>
    <m/>
    <m/>
    <m/>
    <m/>
    <m/>
    <m/>
    <m/>
    <m/>
    <m/>
    <m/>
    <m/>
    <m/>
    <m/>
    <m/>
    <m/>
    <s v="Yes"/>
  </r>
  <r>
    <s v="Liz"/>
    <s v="Werner"/>
    <s v="liz.werner@colostate.edu"/>
    <x v="1"/>
    <n v="31"/>
    <n v="2021"/>
    <m/>
    <m/>
    <s v="First quarter meetings with/presentations for educators regarding Outreach/Enrichment Program offerings"/>
    <x v="4"/>
    <s v="4-H"/>
    <m/>
    <s v="Extraordinary opportunities for youth learning"/>
    <x v="19"/>
    <n v="7"/>
    <n v="24"/>
    <x v="17"/>
    <m/>
    <n v="24"/>
    <m/>
    <m/>
    <m/>
    <m/>
    <m/>
    <m/>
    <m/>
    <m/>
    <m/>
    <m/>
    <m/>
    <m/>
    <m/>
    <n v="2227514"/>
    <s v="Liz"/>
    <m/>
    <s v="Werner"/>
    <m/>
    <m/>
    <m/>
    <m/>
    <m/>
    <m/>
    <m/>
    <m/>
    <m/>
    <m/>
    <m/>
    <m/>
    <m/>
    <m/>
    <m/>
    <m/>
    <m/>
    <m/>
    <m/>
    <m/>
    <m/>
    <m/>
    <s v="Yes"/>
  </r>
  <r>
    <s v="Gus"/>
    <s v="Westerman"/>
    <s v="gus.westerman@colostate.edu"/>
    <x v="2"/>
    <n v="2"/>
    <n v="2021"/>
    <m/>
    <m/>
    <s v="Jim and Mary Roark Site Consultation"/>
    <x v="1"/>
    <s v="Cropping Systems|Livestock &amp; Range"/>
    <m/>
    <s v="Ranch analysis and planning"/>
    <x v="0"/>
    <m/>
    <m/>
    <x v="4"/>
    <m/>
    <m/>
    <m/>
    <m/>
    <m/>
    <m/>
    <m/>
    <m/>
    <m/>
    <m/>
    <m/>
    <m/>
    <m/>
    <m/>
    <m/>
    <n v="2292890"/>
    <s v="Drew"/>
    <m/>
    <s v="Walters"/>
    <n v="2227420"/>
    <s v="Gus"/>
    <m/>
    <s v="Westerman"/>
    <m/>
    <m/>
    <m/>
    <m/>
    <m/>
    <m/>
    <m/>
    <m/>
    <m/>
    <m/>
    <m/>
    <m/>
    <m/>
    <m/>
    <m/>
    <m/>
    <m/>
    <m/>
    <s v="No"/>
  </r>
  <r>
    <m/>
    <m/>
    <m/>
    <x v="4"/>
    <m/>
    <m/>
    <m/>
    <m/>
    <m/>
    <x v="7"/>
    <m/>
    <m/>
    <m/>
    <x v="0"/>
    <m/>
    <m/>
    <x v="12"/>
    <m/>
    <m/>
    <m/>
    <m/>
    <m/>
    <m/>
    <m/>
    <m/>
    <m/>
    <m/>
    <m/>
    <m/>
    <m/>
    <m/>
    <m/>
    <m/>
    <m/>
    <m/>
    <m/>
    <m/>
    <m/>
    <m/>
    <m/>
    <m/>
    <m/>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
  <r>
    <s v="Sheila"/>
    <s v="Beckley"/>
    <s v="sheila.beckley@colostate.edu"/>
    <x v="0"/>
    <n v="12"/>
    <n v="2021"/>
    <m/>
    <m/>
    <s v="Colorado Cottage Foods Act"/>
    <x v="0"/>
    <m/>
    <x v="0"/>
    <x v="0"/>
    <x v="0"/>
    <m/>
    <m/>
    <x v="0"/>
    <m/>
    <m/>
    <m/>
    <m/>
    <m/>
    <m/>
    <m/>
    <m/>
    <m/>
    <m/>
    <m/>
    <m/>
    <m/>
    <m/>
    <m/>
    <n v="2255430"/>
    <s v="Sheila"/>
    <m/>
    <s v="Beckley"/>
    <m/>
    <m/>
    <m/>
    <m/>
    <m/>
    <m/>
    <m/>
    <m/>
    <m/>
    <m/>
    <m/>
    <m/>
    <m/>
    <m/>
    <m/>
    <m/>
    <m/>
    <m/>
    <m/>
    <m/>
    <m/>
    <m/>
    <s v="Yes"/>
  </r>
  <r>
    <s v="Jenny"/>
    <s v="Beiermann"/>
    <s v="jenny.beiermann@colostate.edu"/>
    <x v="1"/>
    <n v="8"/>
    <n v="2021"/>
    <m/>
    <m/>
    <s v="Email - Land Rental Rates"/>
    <x v="1"/>
    <s v="Livestock &amp; Range"/>
    <x v="0"/>
    <x v="1"/>
    <x v="1"/>
    <n v="1"/>
    <n v="1"/>
    <x v="1"/>
    <m/>
    <n v="1"/>
    <m/>
    <n v="1"/>
    <m/>
    <m/>
    <m/>
    <m/>
    <m/>
    <m/>
    <m/>
    <m/>
    <m/>
    <m/>
    <m/>
    <n v="2227461"/>
    <s v="Jenny"/>
    <m/>
    <s v="Beiermann"/>
    <m/>
    <m/>
    <m/>
    <m/>
    <m/>
    <m/>
    <m/>
    <m/>
    <m/>
    <m/>
    <m/>
    <m/>
    <m/>
    <m/>
    <m/>
    <m/>
    <m/>
    <m/>
    <m/>
    <m/>
    <m/>
    <m/>
    <s v="Yes"/>
  </r>
  <r>
    <s v="Jenny"/>
    <s v="Beiermann"/>
    <s v="jenny.beiermann@colostate.edu"/>
    <x v="1"/>
    <n v="2"/>
    <n v="2021"/>
    <m/>
    <m/>
    <s v="Email - Land Values "/>
    <x v="2"/>
    <s v="Cropping Systems"/>
    <x v="0"/>
    <x v="1"/>
    <x v="2"/>
    <n v="1"/>
    <n v="1"/>
    <x v="2"/>
    <m/>
    <n v="1"/>
    <n v="1"/>
    <m/>
    <m/>
    <m/>
    <m/>
    <m/>
    <m/>
    <m/>
    <m/>
    <m/>
    <m/>
    <m/>
    <m/>
    <n v="2227461"/>
    <s v="Jenny"/>
    <m/>
    <s v="Beiermann"/>
    <m/>
    <m/>
    <m/>
    <m/>
    <m/>
    <m/>
    <m/>
    <m/>
    <m/>
    <m/>
    <m/>
    <m/>
    <m/>
    <m/>
    <m/>
    <m/>
    <m/>
    <m/>
    <m/>
    <m/>
    <m/>
    <m/>
    <s v="Yes"/>
  </r>
  <r>
    <s v="Jenny"/>
    <s v="Beiermann"/>
    <s v="jenny.beiermann@colostate.edu"/>
    <x v="2"/>
    <n v="11"/>
    <n v="2021"/>
    <m/>
    <m/>
    <s v="Email - Financial Management"/>
    <x v="2"/>
    <s v="Cropping Systems"/>
    <x v="0"/>
    <x v="0"/>
    <x v="3"/>
    <n v="1"/>
    <n v="1"/>
    <x v="3"/>
    <m/>
    <n v="1"/>
    <m/>
    <n v="1"/>
    <m/>
    <m/>
    <m/>
    <m/>
    <m/>
    <m/>
    <m/>
    <m/>
    <m/>
    <m/>
    <m/>
    <n v="2227461"/>
    <s v="Jenny"/>
    <m/>
    <s v="Beiermann"/>
    <m/>
    <m/>
    <m/>
    <m/>
    <m/>
    <m/>
    <m/>
    <m/>
    <m/>
    <m/>
    <m/>
    <m/>
    <m/>
    <m/>
    <m/>
    <m/>
    <m/>
    <m/>
    <m/>
    <m/>
    <m/>
    <m/>
    <s v="Yes"/>
  </r>
  <r>
    <s v="Jenny"/>
    <s v="Beiermann"/>
    <s v="jenny.beiermann@colostate.edu"/>
    <x v="2"/>
    <n v="10"/>
    <n v="2021"/>
    <m/>
    <m/>
    <s v="Armstrong Land Purchase Assistance"/>
    <x v="2"/>
    <s v="Livestock &amp; Range"/>
    <x v="0"/>
    <x v="2"/>
    <x v="0"/>
    <m/>
    <m/>
    <x v="4"/>
    <m/>
    <m/>
    <m/>
    <m/>
    <m/>
    <m/>
    <m/>
    <m/>
    <m/>
    <m/>
    <m/>
    <m/>
    <m/>
    <m/>
    <m/>
    <n v="2292890"/>
    <s v="Drew"/>
    <m/>
    <s v="Walters"/>
    <n v="2227461"/>
    <s v="Jenny"/>
    <m/>
    <s v="Beiermann"/>
    <m/>
    <m/>
    <m/>
    <m/>
    <m/>
    <m/>
    <m/>
    <m/>
    <m/>
    <m/>
    <m/>
    <m/>
    <m/>
    <m/>
    <m/>
    <m/>
    <m/>
    <m/>
    <s v="No"/>
  </r>
  <r>
    <s v="Jenny"/>
    <s v="Beiermann"/>
    <s v="jenny.beiermann@colostate.edu"/>
    <x v="0"/>
    <n v="29"/>
    <n v="2021"/>
    <m/>
    <m/>
    <s v="Phone Call - Leasing Rates"/>
    <x v="2"/>
    <s v="Cropping Systems"/>
    <x v="0"/>
    <x v="0"/>
    <x v="4"/>
    <n v="1"/>
    <n v="1"/>
    <x v="5"/>
    <m/>
    <n v="1"/>
    <n v="1"/>
    <m/>
    <m/>
    <m/>
    <m/>
    <m/>
    <m/>
    <m/>
    <m/>
    <m/>
    <m/>
    <m/>
    <m/>
    <n v="2227461"/>
    <s v="Jenny"/>
    <m/>
    <s v="Beiermann"/>
    <m/>
    <m/>
    <m/>
    <m/>
    <m/>
    <m/>
    <m/>
    <m/>
    <m/>
    <m/>
    <m/>
    <m/>
    <m/>
    <m/>
    <m/>
    <m/>
    <m/>
    <m/>
    <m/>
    <m/>
    <m/>
    <m/>
    <s v="Yes"/>
  </r>
  <r>
    <s v="Jenny"/>
    <s v="Beiermann"/>
    <s v="jenny.beiermann@colostate.edu"/>
    <x v="0"/>
    <n v="4"/>
    <n v="2021"/>
    <m/>
    <m/>
    <s v="Email - Economic Orchard Loss"/>
    <x v="1"/>
    <s v="Cropping Systems|Livestock &amp; Range"/>
    <x v="0"/>
    <x v="0"/>
    <x v="5"/>
    <n v="3"/>
    <n v="1"/>
    <x v="6"/>
    <m/>
    <n v="1"/>
    <m/>
    <n v="1"/>
    <m/>
    <m/>
    <m/>
    <m/>
    <m/>
    <m/>
    <m/>
    <m/>
    <m/>
    <m/>
    <m/>
    <n v="2227461"/>
    <s v="Jenny"/>
    <m/>
    <s v="Beiermann"/>
    <m/>
    <m/>
    <m/>
    <m/>
    <m/>
    <m/>
    <m/>
    <m/>
    <m/>
    <m/>
    <m/>
    <m/>
    <m/>
    <m/>
    <m/>
    <m/>
    <m/>
    <m/>
    <m/>
    <m/>
    <m/>
    <m/>
    <s v="Yes"/>
  </r>
  <r>
    <s v="Sherie"/>
    <s v="Caffey"/>
    <s v="Sherie.Caffey@colostate.edu"/>
    <x v="2"/>
    <n v="28"/>
    <n v="2021"/>
    <m/>
    <m/>
    <s v="February 2021 contacts"/>
    <x v="3"/>
    <m/>
    <x v="0"/>
    <x v="0"/>
    <x v="6"/>
    <n v="14"/>
    <n v="14"/>
    <x v="7"/>
    <n v="0"/>
    <n v="14"/>
    <n v="5"/>
    <n v="9"/>
    <m/>
    <m/>
    <m/>
    <n v="14"/>
    <m/>
    <m/>
    <m/>
    <m/>
    <m/>
    <m/>
    <n v="14"/>
    <n v="2221019"/>
    <s v="Sherie"/>
    <s v="Amanda"/>
    <s v="Caffey"/>
    <m/>
    <m/>
    <m/>
    <m/>
    <m/>
    <m/>
    <m/>
    <m/>
    <m/>
    <m/>
    <m/>
    <m/>
    <m/>
    <m/>
    <m/>
    <m/>
    <m/>
    <m/>
    <m/>
    <m/>
    <m/>
    <b v="1"/>
    <s v="Yes"/>
  </r>
  <r>
    <s v="Sherie"/>
    <s v="Caffey"/>
    <s v="Sherie.Caffey@colostate.edu"/>
    <x v="0"/>
    <n v="31"/>
    <n v="2021"/>
    <m/>
    <m/>
    <s v="January 2021 contacts"/>
    <x v="3"/>
    <m/>
    <x v="0"/>
    <x v="0"/>
    <x v="6"/>
    <n v="10"/>
    <n v="10"/>
    <x v="7"/>
    <n v="0"/>
    <n v="10"/>
    <n v="5"/>
    <n v="5"/>
    <m/>
    <m/>
    <m/>
    <n v="10"/>
    <m/>
    <m/>
    <m/>
    <m/>
    <m/>
    <m/>
    <n v="10"/>
    <n v="2221019"/>
    <s v="Sherie"/>
    <s v="Amanda"/>
    <s v="Caffey"/>
    <m/>
    <m/>
    <m/>
    <m/>
    <m/>
    <m/>
    <m/>
    <m/>
    <m/>
    <m/>
    <m/>
    <m/>
    <m/>
    <m/>
    <m/>
    <m/>
    <m/>
    <m/>
    <m/>
    <m/>
    <m/>
    <b v="1"/>
    <s v="Yes"/>
  </r>
  <r>
    <s v="Susan"/>
    <s v="Carter"/>
    <s v="susan.carter@colostate.edu"/>
    <x v="2"/>
    <n v="22"/>
    <n v="2021"/>
    <m/>
    <m/>
    <s v="Cattle Creek Ranch Sudden Deaths in Herd"/>
    <x v="2"/>
    <s v="Livestock &amp; Range"/>
    <x v="0"/>
    <x v="3"/>
    <x v="0"/>
    <m/>
    <m/>
    <x v="4"/>
    <m/>
    <m/>
    <m/>
    <m/>
    <m/>
    <m/>
    <m/>
    <m/>
    <m/>
    <m/>
    <m/>
    <m/>
    <m/>
    <m/>
    <m/>
    <n v="2292890"/>
    <s v="Drew"/>
    <m/>
    <s v="Walters"/>
    <n v="2221016"/>
    <s v="Robert"/>
    <s v="T"/>
    <s v="Hagenbuch"/>
    <n v="2227446"/>
    <s v="Susan"/>
    <m/>
    <s v="Carter"/>
    <n v="1443154"/>
    <s v="Ragan"/>
    <s v="Ragan"/>
    <s v="Adams"/>
    <n v="1443456"/>
    <s v="Franklyn"/>
    <s v="B"/>
    <s v="Garry"/>
    <m/>
    <m/>
    <m/>
    <m/>
    <m/>
    <m/>
    <s v="No"/>
  </r>
  <r>
    <s v="Amber"/>
    <s v="Comer"/>
    <s v="amber.comer@colostate.edu"/>
    <x v="0"/>
    <n v="5"/>
    <n v="2021"/>
    <m/>
    <m/>
    <s v="Catch a Calf Program"/>
    <x v="4"/>
    <m/>
    <x v="0"/>
    <x v="0"/>
    <x v="0"/>
    <m/>
    <m/>
    <x v="8"/>
    <m/>
    <m/>
    <m/>
    <m/>
    <m/>
    <m/>
    <m/>
    <m/>
    <m/>
    <m/>
    <m/>
    <m/>
    <m/>
    <m/>
    <m/>
    <n v="2260568"/>
    <s v="Amber"/>
    <m/>
    <s v="Comer"/>
    <m/>
    <m/>
    <m/>
    <m/>
    <m/>
    <m/>
    <m/>
    <m/>
    <m/>
    <m/>
    <m/>
    <m/>
    <m/>
    <m/>
    <m/>
    <m/>
    <m/>
    <m/>
    <m/>
    <m/>
    <m/>
    <m/>
    <s v="Yes"/>
  </r>
  <r>
    <s v="Jennifer"/>
    <s v="Cook"/>
    <s v="jennifer.cook@colostate.edu"/>
    <x v="1"/>
    <n v="31"/>
    <n v="2021"/>
    <m/>
    <m/>
    <s v="Jan-March 2021 Direct Contacts"/>
    <x v="5"/>
    <s v="4-H|Environmental Horticulture|Livestock &amp; Range"/>
    <x v="0"/>
    <x v="0"/>
    <x v="7"/>
    <n v="84"/>
    <n v="84"/>
    <x v="9"/>
    <m/>
    <n v="84"/>
    <n v="24"/>
    <n v="52"/>
    <m/>
    <m/>
    <m/>
    <m/>
    <m/>
    <m/>
    <m/>
    <m/>
    <m/>
    <m/>
    <m/>
    <n v="2227417"/>
    <s v="Jennifer"/>
    <m/>
    <s v="Cook"/>
    <m/>
    <m/>
    <m/>
    <m/>
    <m/>
    <m/>
    <m/>
    <m/>
    <m/>
    <m/>
    <m/>
    <m/>
    <m/>
    <m/>
    <m/>
    <m/>
    <m/>
    <m/>
    <m/>
    <m/>
    <m/>
    <m/>
    <s v="Yes"/>
  </r>
  <r>
    <s v="Shaylen"/>
    <s v="Florez"/>
    <s v="shaylen.florez@colostate.edu"/>
    <x v="1"/>
    <n v="24"/>
    <n v="2021"/>
    <m/>
    <m/>
    <s v="FCS/General Supers Meeting (via zoom)"/>
    <x v="4"/>
    <s v="4-H"/>
    <x v="0"/>
    <x v="0"/>
    <x v="8"/>
    <n v="1"/>
    <n v="3"/>
    <x v="10"/>
    <m/>
    <n v="3"/>
    <m/>
    <n v="3"/>
    <m/>
    <m/>
    <m/>
    <m/>
    <m/>
    <m/>
    <m/>
    <m/>
    <m/>
    <m/>
    <m/>
    <n v="2237969"/>
    <s v="Shaylen"/>
    <m/>
    <s v="Florez"/>
    <m/>
    <m/>
    <m/>
    <m/>
    <m/>
    <m/>
    <m/>
    <m/>
    <m/>
    <m/>
    <m/>
    <m/>
    <m/>
    <m/>
    <m/>
    <m/>
    <m/>
    <m/>
    <m/>
    <m/>
    <m/>
    <m/>
    <s v="Yes"/>
  </r>
  <r>
    <s v="Shaylen"/>
    <s v="Florez"/>
    <s v="shaylen.florez@colostate.edu"/>
    <x v="1"/>
    <n v="23"/>
    <n v="2021"/>
    <m/>
    <m/>
    <s v="Companion Animal Committee (via zoom)"/>
    <x v="4"/>
    <s v="4-H"/>
    <x v="0"/>
    <x v="0"/>
    <x v="8"/>
    <n v="1"/>
    <n v="5"/>
    <x v="10"/>
    <m/>
    <n v="5"/>
    <n v="1"/>
    <n v="4"/>
    <m/>
    <m/>
    <m/>
    <m/>
    <m/>
    <m/>
    <m/>
    <m/>
    <m/>
    <m/>
    <m/>
    <n v="2237969"/>
    <s v="Shaylen"/>
    <m/>
    <s v="Florez"/>
    <m/>
    <m/>
    <m/>
    <m/>
    <m/>
    <m/>
    <m/>
    <m/>
    <m/>
    <m/>
    <m/>
    <m/>
    <m/>
    <m/>
    <m/>
    <m/>
    <m/>
    <m/>
    <m/>
    <m/>
    <m/>
    <m/>
    <s v="Yes"/>
  </r>
  <r>
    <s v="Robert"/>
    <s v="Hagenbuch"/>
    <s v="Todd.Hagenbuch@colostate.edu"/>
    <x v="2"/>
    <n v="22"/>
    <n v="2021"/>
    <m/>
    <m/>
    <s v="Cattle Creek Ranch Sudden Deaths in Herd"/>
    <x v="2"/>
    <s v="Livestock &amp; Range"/>
    <x v="0"/>
    <x v="3"/>
    <x v="0"/>
    <m/>
    <m/>
    <x v="4"/>
    <m/>
    <m/>
    <m/>
    <m/>
    <m/>
    <m/>
    <m/>
    <m/>
    <m/>
    <m/>
    <m/>
    <m/>
    <m/>
    <m/>
    <m/>
    <n v="2292890"/>
    <s v="Drew"/>
    <m/>
    <s v="Walters"/>
    <n v="2221016"/>
    <s v="Robert"/>
    <s v="T"/>
    <s v="Hagenbuch"/>
    <n v="2227446"/>
    <s v="Susan"/>
    <m/>
    <s v="Carter"/>
    <n v="1443154"/>
    <s v="Ragan"/>
    <s v="Ragan"/>
    <s v="Adams"/>
    <n v="1443456"/>
    <s v="Franklyn"/>
    <s v="B"/>
    <s v="Garry"/>
    <m/>
    <m/>
    <m/>
    <m/>
    <m/>
    <m/>
    <s v="No"/>
  </r>
  <r>
    <s v="Dennis"/>
    <s v="Kaan"/>
    <s v="dennis.kaan@colostate.edu"/>
    <x v="0"/>
    <n v="7"/>
    <n v="2021"/>
    <m/>
    <m/>
    <s v="Ask An Expert"/>
    <x v="1"/>
    <s v="Cropping Systems"/>
    <x v="0"/>
    <x v="0"/>
    <x v="0"/>
    <m/>
    <m/>
    <x v="11"/>
    <m/>
    <m/>
    <m/>
    <m/>
    <m/>
    <m/>
    <m/>
    <m/>
    <m/>
    <m/>
    <m/>
    <m/>
    <m/>
    <m/>
    <m/>
    <n v="1958681"/>
    <s v="Dennis"/>
    <s v="A"/>
    <s v="Kaan"/>
    <m/>
    <m/>
    <m/>
    <m/>
    <m/>
    <m/>
    <m/>
    <m/>
    <m/>
    <m/>
    <m/>
    <m/>
    <m/>
    <m/>
    <m/>
    <m/>
    <m/>
    <m/>
    <m/>
    <m/>
    <m/>
    <b v="1"/>
    <s v="Yes"/>
  </r>
  <r>
    <s v="Laura"/>
    <s v="Krause"/>
    <s v="Laura.Krause@rams.colostate.edu"/>
    <x v="3"/>
    <n v="31"/>
    <n v="2021"/>
    <m/>
    <m/>
    <s v="&quot;Colorado Cottage Food Peeps&quot; Facebook contacts"/>
    <x v="0"/>
    <m/>
    <x v="1"/>
    <x v="4"/>
    <x v="9"/>
    <n v="165"/>
    <n v="165"/>
    <x v="12"/>
    <m/>
    <m/>
    <m/>
    <m/>
    <m/>
    <m/>
    <m/>
    <m/>
    <m/>
    <m/>
    <m/>
    <m/>
    <m/>
    <m/>
    <m/>
    <n v="1829959"/>
    <s v="Laura"/>
    <s v="Ann"/>
    <s v="Krause"/>
    <m/>
    <m/>
    <m/>
    <m/>
    <m/>
    <m/>
    <m/>
    <m/>
    <m/>
    <m/>
    <m/>
    <m/>
    <m/>
    <m/>
    <m/>
    <m/>
    <m/>
    <m/>
    <m/>
    <m/>
    <m/>
    <m/>
    <s v="Yes"/>
  </r>
  <r>
    <s v="Laura"/>
    <s v="Krause"/>
    <s v="Laura.Krause@rams.colostate.edu"/>
    <x v="1"/>
    <n v="19"/>
    <n v="2021"/>
    <m/>
    <m/>
    <s v="Individual Contact"/>
    <x v="0"/>
    <m/>
    <x v="0"/>
    <x v="0"/>
    <x v="6"/>
    <n v="1"/>
    <n v="1"/>
    <x v="7"/>
    <m/>
    <n v="1"/>
    <m/>
    <n v="1"/>
    <m/>
    <m/>
    <n v="1"/>
    <m/>
    <m/>
    <m/>
    <m/>
    <m/>
    <n v="1"/>
    <m/>
    <m/>
    <n v="1829959"/>
    <s v="Laura"/>
    <s v="Ann"/>
    <s v="Krause"/>
    <m/>
    <m/>
    <m/>
    <m/>
    <m/>
    <m/>
    <m/>
    <m/>
    <m/>
    <m/>
    <m/>
    <m/>
    <m/>
    <m/>
    <m/>
    <m/>
    <m/>
    <m/>
    <m/>
    <m/>
    <m/>
    <m/>
    <s v="Yes"/>
  </r>
  <r>
    <s v="Laura"/>
    <s v="Krause"/>
    <s v="Laura.Krause@rams.colostate.edu"/>
    <x v="1"/>
    <n v="17"/>
    <n v="2021"/>
    <m/>
    <m/>
    <s v="Individual Contact"/>
    <x v="0"/>
    <m/>
    <x v="0"/>
    <x v="0"/>
    <x v="6"/>
    <n v="1"/>
    <n v="1"/>
    <x v="7"/>
    <m/>
    <n v="1"/>
    <n v="1"/>
    <m/>
    <m/>
    <m/>
    <n v="1"/>
    <m/>
    <m/>
    <m/>
    <m/>
    <m/>
    <n v="1"/>
    <m/>
    <m/>
    <n v="1829959"/>
    <s v="Laura"/>
    <s v="Ann"/>
    <s v="Krause"/>
    <m/>
    <m/>
    <m/>
    <m/>
    <m/>
    <m/>
    <m/>
    <m/>
    <m/>
    <m/>
    <m/>
    <m/>
    <m/>
    <m/>
    <m/>
    <m/>
    <m/>
    <m/>
    <m/>
    <m/>
    <m/>
    <m/>
    <s v="Yes"/>
  </r>
  <r>
    <s v="Laura"/>
    <s v="Krause"/>
    <s v="Laura.Krause@rams.colostate.edu"/>
    <x v="1"/>
    <n v="16"/>
    <n v="2021"/>
    <m/>
    <m/>
    <s v="Individual Contact"/>
    <x v="0"/>
    <m/>
    <x v="0"/>
    <x v="0"/>
    <x v="6"/>
    <n v="1"/>
    <n v="1"/>
    <x v="7"/>
    <m/>
    <n v="1"/>
    <m/>
    <n v="1"/>
    <m/>
    <n v="1"/>
    <m/>
    <m/>
    <m/>
    <m/>
    <m/>
    <m/>
    <n v="1"/>
    <m/>
    <m/>
    <n v="1829959"/>
    <s v="Laura"/>
    <s v="Ann"/>
    <s v="Krause"/>
    <m/>
    <m/>
    <m/>
    <m/>
    <m/>
    <m/>
    <m/>
    <m/>
    <m/>
    <m/>
    <m/>
    <m/>
    <m/>
    <m/>
    <m/>
    <m/>
    <m/>
    <m/>
    <m/>
    <m/>
    <m/>
    <m/>
    <s v="Yes"/>
  </r>
  <r>
    <s v="Laura"/>
    <s v="Krause"/>
    <s v="Laura.Krause@rams.colostate.edu"/>
    <x v="1"/>
    <n v="11"/>
    <n v="2021"/>
    <m/>
    <m/>
    <s v="Individual Contact"/>
    <x v="0"/>
    <m/>
    <x v="0"/>
    <x v="0"/>
    <x v="6"/>
    <n v="1"/>
    <n v="1"/>
    <x v="7"/>
    <m/>
    <n v="1"/>
    <m/>
    <n v="1"/>
    <m/>
    <m/>
    <n v="1"/>
    <m/>
    <m/>
    <m/>
    <m/>
    <m/>
    <n v="1"/>
    <m/>
    <m/>
    <n v="1829959"/>
    <s v="Laura"/>
    <s v="Ann"/>
    <s v="Krause"/>
    <m/>
    <m/>
    <m/>
    <m/>
    <m/>
    <m/>
    <m/>
    <m/>
    <m/>
    <m/>
    <m/>
    <m/>
    <m/>
    <m/>
    <m/>
    <m/>
    <m/>
    <m/>
    <m/>
    <m/>
    <m/>
    <m/>
    <s v="Yes"/>
  </r>
  <r>
    <s v="Laura"/>
    <s v="Krause"/>
    <s v="Laura.Krause@rams.colostate.edu"/>
    <x v="1"/>
    <n v="10"/>
    <n v="2021"/>
    <m/>
    <m/>
    <s v="Individual Contact"/>
    <x v="0"/>
    <m/>
    <x v="0"/>
    <x v="0"/>
    <x v="6"/>
    <n v="1"/>
    <n v="1"/>
    <x v="7"/>
    <m/>
    <n v="1"/>
    <m/>
    <n v="1"/>
    <m/>
    <n v="1"/>
    <m/>
    <m/>
    <m/>
    <m/>
    <m/>
    <m/>
    <n v="1"/>
    <m/>
    <m/>
    <n v="1829959"/>
    <s v="Laura"/>
    <s v="Ann"/>
    <s v="Krause"/>
    <m/>
    <m/>
    <m/>
    <m/>
    <m/>
    <m/>
    <m/>
    <m/>
    <m/>
    <m/>
    <m/>
    <m/>
    <m/>
    <m/>
    <m/>
    <m/>
    <m/>
    <m/>
    <m/>
    <m/>
    <m/>
    <m/>
    <s v="Yes"/>
  </r>
  <r>
    <s v="Laura"/>
    <s v="Krause"/>
    <s v="Laura.Krause@rams.colostate.edu"/>
    <x v="1"/>
    <n v="10"/>
    <n v="2021"/>
    <m/>
    <m/>
    <s v="Pressure Gauge Test"/>
    <x v="0"/>
    <m/>
    <x v="0"/>
    <x v="0"/>
    <x v="6"/>
    <n v="1"/>
    <n v="1"/>
    <x v="7"/>
    <m/>
    <n v="1"/>
    <m/>
    <n v="1"/>
    <m/>
    <m/>
    <n v="1"/>
    <m/>
    <m/>
    <m/>
    <m/>
    <m/>
    <n v="1"/>
    <m/>
    <m/>
    <n v="1829959"/>
    <s v="Laura"/>
    <s v="Ann"/>
    <s v="Krause"/>
    <m/>
    <m/>
    <m/>
    <m/>
    <m/>
    <m/>
    <m/>
    <m/>
    <m/>
    <m/>
    <m/>
    <m/>
    <m/>
    <m/>
    <m/>
    <m/>
    <m/>
    <m/>
    <m/>
    <m/>
    <m/>
    <m/>
    <s v="Yes"/>
  </r>
  <r>
    <s v="Laura"/>
    <s v="Krause"/>
    <s v="Laura.Krause@rams.colostate.edu"/>
    <x v="1"/>
    <n v="8"/>
    <n v="2021"/>
    <m/>
    <m/>
    <s v="Individual Contact"/>
    <x v="0"/>
    <m/>
    <x v="0"/>
    <x v="0"/>
    <x v="6"/>
    <n v="1"/>
    <n v="1"/>
    <x v="7"/>
    <m/>
    <n v="1"/>
    <m/>
    <n v="1"/>
    <m/>
    <m/>
    <n v="1"/>
    <m/>
    <m/>
    <m/>
    <m/>
    <m/>
    <n v="1"/>
    <m/>
    <m/>
    <n v="1829959"/>
    <s v="Laura"/>
    <s v="Ann"/>
    <s v="Krause"/>
    <m/>
    <m/>
    <m/>
    <m/>
    <m/>
    <m/>
    <m/>
    <m/>
    <m/>
    <m/>
    <m/>
    <m/>
    <m/>
    <m/>
    <m/>
    <m/>
    <m/>
    <m/>
    <m/>
    <m/>
    <m/>
    <m/>
    <s v="Yes"/>
  </r>
  <r>
    <s v="Laura"/>
    <s v="Krause"/>
    <s v="Laura.Krause@rams.colostate.edu"/>
    <x v="1"/>
    <n v="8"/>
    <n v="2021"/>
    <m/>
    <m/>
    <s v="Individual Contact"/>
    <x v="0"/>
    <m/>
    <x v="0"/>
    <x v="0"/>
    <x v="6"/>
    <n v="1"/>
    <n v="1"/>
    <x v="7"/>
    <m/>
    <n v="1"/>
    <m/>
    <n v="1"/>
    <m/>
    <m/>
    <n v="1"/>
    <m/>
    <m/>
    <m/>
    <m/>
    <m/>
    <n v="1"/>
    <m/>
    <m/>
    <n v="1829959"/>
    <s v="Laura"/>
    <s v="Ann"/>
    <s v="Krause"/>
    <m/>
    <m/>
    <m/>
    <m/>
    <m/>
    <m/>
    <m/>
    <m/>
    <m/>
    <m/>
    <m/>
    <m/>
    <m/>
    <m/>
    <m/>
    <m/>
    <m/>
    <m/>
    <m/>
    <m/>
    <m/>
    <m/>
    <s v="Yes"/>
  </r>
  <r>
    <s v="Laura"/>
    <s v="Krause"/>
    <s v="Laura.Krause@rams.colostate.edu"/>
    <x v="1"/>
    <n v="3"/>
    <n v="2021"/>
    <m/>
    <m/>
    <s v="Individual Contact"/>
    <x v="0"/>
    <m/>
    <x v="0"/>
    <x v="0"/>
    <x v="6"/>
    <n v="1"/>
    <n v="1"/>
    <x v="7"/>
    <m/>
    <n v="1"/>
    <m/>
    <n v="1"/>
    <m/>
    <m/>
    <n v="1"/>
    <m/>
    <m/>
    <m/>
    <m/>
    <m/>
    <n v="1"/>
    <m/>
    <m/>
    <n v="1829959"/>
    <s v="Laura"/>
    <s v="Ann"/>
    <s v="Krause"/>
    <m/>
    <m/>
    <m/>
    <m/>
    <m/>
    <m/>
    <m/>
    <m/>
    <m/>
    <m/>
    <m/>
    <m/>
    <m/>
    <m/>
    <m/>
    <m/>
    <m/>
    <m/>
    <m/>
    <m/>
    <m/>
    <m/>
    <s v="Yes"/>
  </r>
  <r>
    <s v="Laura"/>
    <s v="Krause"/>
    <s v="Laura.Krause@rams.colostate.edu"/>
    <x v="1"/>
    <n v="3"/>
    <n v="2021"/>
    <m/>
    <m/>
    <s v="Individual Contact"/>
    <x v="0"/>
    <m/>
    <x v="0"/>
    <x v="0"/>
    <x v="6"/>
    <n v="1"/>
    <n v="1"/>
    <x v="7"/>
    <m/>
    <n v="1"/>
    <m/>
    <n v="1"/>
    <m/>
    <m/>
    <n v="1"/>
    <m/>
    <m/>
    <m/>
    <m/>
    <m/>
    <n v="1"/>
    <m/>
    <m/>
    <n v="1829959"/>
    <s v="Laura"/>
    <s v="Ann"/>
    <s v="Krause"/>
    <m/>
    <m/>
    <m/>
    <m/>
    <m/>
    <m/>
    <m/>
    <m/>
    <m/>
    <m/>
    <m/>
    <m/>
    <m/>
    <m/>
    <m/>
    <m/>
    <m/>
    <m/>
    <m/>
    <m/>
    <m/>
    <m/>
    <s v="Yes"/>
  </r>
  <r>
    <s v="Laura"/>
    <s v="Krause"/>
    <s v="Laura.Krause@rams.colostate.edu"/>
    <x v="1"/>
    <n v="3"/>
    <n v="2021"/>
    <m/>
    <m/>
    <s v="Individual Contact"/>
    <x v="0"/>
    <m/>
    <x v="0"/>
    <x v="0"/>
    <x v="6"/>
    <n v="1"/>
    <n v="1"/>
    <x v="7"/>
    <m/>
    <n v="1"/>
    <n v="1"/>
    <m/>
    <m/>
    <m/>
    <n v="1"/>
    <m/>
    <m/>
    <m/>
    <m/>
    <m/>
    <n v="1"/>
    <m/>
    <m/>
    <n v="1829959"/>
    <s v="Laura"/>
    <s v="Ann"/>
    <s v="Krause"/>
    <m/>
    <m/>
    <m/>
    <m/>
    <m/>
    <m/>
    <m/>
    <m/>
    <m/>
    <m/>
    <m/>
    <m/>
    <m/>
    <m/>
    <m/>
    <m/>
    <m/>
    <m/>
    <m/>
    <m/>
    <m/>
    <m/>
    <s v="Yes"/>
  </r>
  <r>
    <s v="Laura"/>
    <s v="Krause"/>
    <s v="Laura.Krause@rams.colostate.edu"/>
    <x v="2"/>
    <n v="23"/>
    <n v="2021"/>
    <m/>
    <m/>
    <s v="Individual Contact"/>
    <x v="0"/>
    <m/>
    <x v="0"/>
    <x v="0"/>
    <x v="6"/>
    <n v="1"/>
    <n v="1"/>
    <x v="7"/>
    <m/>
    <n v="1"/>
    <n v="1"/>
    <m/>
    <m/>
    <n v="1"/>
    <m/>
    <m/>
    <m/>
    <m/>
    <m/>
    <m/>
    <n v="1"/>
    <m/>
    <m/>
    <n v="1829959"/>
    <s v="Laura"/>
    <s v="Ann"/>
    <s v="Krause"/>
    <m/>
    <m/>
    <m/>
    <m/>
    <m/>
    <m/>
    <m/>
    <m/>
    <m/>
    <m/>
    <m/>
    <m/>
    <m/>
    <m/>
    <m/>
    <m/>
    <m/>
    <m/>
    <m/>
    <m/>
    <m/>
    <m/>
    <s v="Yes"/>
  </r>
  <r>
    <s v="Laura"/>
    <s v="Krause"/>
    <s v="Laura.Krause@rams.colostate.edu"/>
    <x v="2"/>
    <n v="22"/>
    <n v="2021"/>
    <m/>
    <m/>
    <s v="Individual Contact"/>
    <x v="0"/>
    <m/>
    <x v="0"/>
    <x v="0"/>
    <x v="6"/>
    <n v="1"/>
    <n v="1"/>
    <x v="7"/>
    <m/>
    <n v="1"/>
    <m/>
    <n v="1"/>
    <m/>
    <m/>
    <n v="1"/>
    <m/>
    <m/>
    <m/>
    <m/>
    <m/>
    <n v="1"/>
    <m/>
    <m/>
    <n v="1829959"/>
    <s v="Laura"/>
    <s v="Ann"/>
    <s v="Krause"/>
    <m/>
    <m/>
    <m/>
    <m/>
    <m/>
    <m/>
    <m/>
    <m/>
    <m/>
    <m/>
    <m/>
    <m/>
    <m/>
    <m/>
    <m/>
    <m/>
    <m/>
    <m/>
    <m/>
    <m/>
    <m/>
    <m/>
    <s v="Yes"/>
  </r>
  <r>
    <s v="Laura"/>
    <s v="Krause"/>
    <s v="Laura.Krause@rams.colostate.edu"/>
    <x v="2"/>
    <n v="7"/>
    <n v="2021"/>
    <m/>
    <m/>
    <s v="Individual Contact"/>
    <x v="6"/>
    <m/>
    <x v="0"/>
    <x v="0"/>
    <x v="6"/>
    <n v="1"/>
    <n v="1"/>
    <x v="7"/>
    <m/>
    <n v="1"/>
    <m/>
    <n v="1"/>
    <m/>
    <m/>
    <n v="1"/>
    <m/>
    <m/>
    <m/>
    <m/>
    <m/>
    <n v="1"/>
    <m/>
    <m/>
    <n v="1829959"/>
    <s v="Laura"/>
    <s v="Ann"/>
    <s v="Krause"/>
    <m/>
    <m/>
    <m/>
    <m/>
    <m/>
    <m/>
    <m/>
    <m/>
    <m/>
    <m/>
    <m/>
    <m/>
    <m/>
    <m/>
    <m/>
    <m/>
    <m/>
    <m/>
    <m/>
    <m/>
    <m/>
    <m/>
    <s v="Yes"/>
  </r>
  <r>
    <s v="Laura"/>
    <s v="Krause"/>
    <s v="Laura.Krause@rams.colostate.edu"/>
    <x v="2"/>
    <n v="3"/>
    <n v="2021"/>
    <m/>
    <m/>
    <s v="Individual Contact"/>
    <x v="0"/>
    <m/>
    <x v="0"/>
    <x v="0"/>
    <x v="6"/>
    <n v="1"/>
    <n v="1"/>
    <x v="7"/>
    <m/>
    <n v="1"/>
    <n v="1"/>
    <m/>
    <m/>
    <m/>
    <n v="1"/>
    <m/>
    <m/>
    <m/>
    <m/>
    <m/>
    <n v="1"/>
    <m/>
    <m/>
    <n v="1829959"/>
    <s v="Laura"/>
    <s v="Ann"/>
    <s v="Krause"/>
    <m/>
    <m/>
    <m/>
    <m/>
    <m/>
    <m/>
    <m/>
    <m/>
    <m/>
    <m/>
    <m/>
    <m/>
    <m/>
    <m/>
    <m/>
    <m/>
    <m/>
    <m/>
    <m/>
    <m/>
    <m/>
    <m/>
    <s v="Yes"/>
  </r>
  <r>
    <s v="Laura"/>
    <s v="Krause"/>
    <s v="Laura.Krause@rams.colostate.edu"/>
    <x v="2"/>
    <n v="2"/>
    <n v="2021"/>
    <m/>
    <m/>
    <s v="Individual Contact"/>
    <x v="0"/>
    <m/>
    <x v="0"/>
    <x v="0"/>
    <x v="6"/>
    <n v="1"/>
    <n v="1"/>
    <x v="7"/>
    <m/>
    <n v="1"/>
    <n v="1"/>
    <m/>
    <m/>
    <m/>
    <n v="1"/>
    <m/>
    <m/>
    <m/>
    <m/>
    <m/>
    <n v="1"/>
    <m/>
    <m/>
    <n v="1829959"/>
    <s v="Laura"/>
    <s v="Ann"/>
    <s v="Krause"/>
    <m/>
    <m/>
    <m/>
    <m/>
    <m/>
    <m/>
    <m/>
    <m/>
    <m/>
    <m/>
    <m/>
    <m/>
    <m/>
    <m/>
    <m/>
    <m/>
    <m/>
    <m/>
    <m/>
    <m/>
    <m/>
    <m/>
    <s v="Yes"/>
  </r>
  <r>
    <s v="Laura"/>
    <s v="Krause"/>
    <s v="Laura.Krause@rams.colostate.edu"/>
    <x v="0"/>
    <n v="27"/>
    <n v="2021"/>
    <m/>
    <m/>
    <s v="Individual Contact"/>
    <x v="0"/>
    <m/>
    <x v="0"/>
    <x v="0"/>
    <x v="6"/>
    <n v="1"/>
    <n v="1"/>
    <x v="7"/>
    <m/>
    <n v="1"/>
    <n v="1"/>
    <m/>
    <m/>
    <m/>
    <n v="1"/>
    <m/>
    <m/>
    <m/>
    <m/>
    <m/>
    <n v="1"/>
    <m/>
    <m/>
    <n v="1829959"/>
    <s v="Laura"/>
    <s v="Ann"/>
    <s v="Krause"/>
    <m/>
    <m/>
    <m/>
    <m/>
    <m/>
    <m/>
    <m/>
    <m/>
    <m/>
    <m/>
    <m/>
    <m/>
    <m/>
    <m/>
    <m/>
    <m/>
    <m/>
    <m/>
    <m/>
    <m/>
    <m/>
    <m/>
    <s v="Yes"/>
  </r>
  <r>
    <s v="Laura"/>
    <s v="Krause"/>
    <s v="Laura.Krause@rams.colostate.edu"/>
    <x v="0"/>
    <n v="14"/>
    <n v="2021"/>
    <m/>
    <m/>
    <s v="Individual Contact"/>
    <x v="0"/>
    <m/>
    <x v="0"/>
    <x v="0"/>
    <x v="6"/>
    <n v="1"/>
    <n v="1"/>
    <x v="7"/>
    <m/>
    <n v="1"/>
    <m/>
    <n v="1"/>
    <m/>
    <m/>
    <n v="1"/>
    <m/>
    <m/>
    <m/>
    <m/>
    <m/>
    <n v="1"/>
    <m/>
    <m/>
    <n v="1829959"/>
    <s v="Laura"/>
    <s v="Ann"/>
    <s v="Krause"/>
    <m/>
    <m/>
    <m/>
    <m/>
    <m/>
    <m/>
    <m/>
    <m/>
    <m/>
    <m/>
    <m/>
    <m/>
    <m/>
    <m/>
    <m/>
    <m/>
    <m/>
    <m/>
    <m/>
    <m/>
    <m/>
    <m/>
    <s v="Yes"/>
  </r>
  <r>
    <s v="Laura"/>
    <s v="Krause"/>
    <s v="Laura.Krause@rams.colostate.edu"/>
    <x v="0"/>
    <n v="14"/>
    <n v="2021"/>
    <m/>
    <m/>
    <s v="Individual Contact"/>
    <x v="0"/>
    <m/>
    <x v="0"/>
    <x v="0"/>
    <x v="6"/>
    <n v="1"/>
    <n v="1"/>
    <x v="7"/>
    <m/>
    <n v="1"/>
    <m/>
    <n v="1"/>
    <m/>
    <m/>
    <n v="1"/>
    <m/>
    <m/>
    <m/>
    <m/>
    <m/>
    <n v="1"/>
    <m/>
    <m/>
    <n v="1829959"/>
    <s v="Laura"/>
    <s v="Ann"/>
    <s v="Krause"/>
    <m/>
    <m/>
    <m/>
    <m/>
    <m/>
    <m/>
    <m/>
    <m/>
    <m/>
    <m/>
    <m/>
    <m/>
    <m/>
    <m/>
    <m/>
    <m/>
    <m/>
    <m/>
    <m/>
    <m/>
    <m/>
    <m/>
    <s v="Yes"/>
  </r>
  <r>
    <s v="Laura"/>
    <s v="Krause"/>
    <s v="Laura.Krause@rams.colostate.edu"/>
    <x v="0"/>
    <n v="14"/>
    <n v="2021"/>
    <m/>
    <m/>
    <s v="Individual Contact"/>
    <x v="7"/>
    <s v="Nutrition, Food Safety &amp; Health"/>
    <x v="0"/>
    <x v="0"/>
    <x v="6"/>
    <n v="1"/>
    <n v="1"/>
    <x v="7"/>
    <m/>
    <n v="1"/>
    <m/>
    <n v="1"/>
    <m/>
    <m/>
    <n v="1"/>
    <m/>
    <m/>
    <m/>
    <m/>
    <m/>
    <n v="1"/>
    <m/>
    <m/>
    <n v="1829959"/>
    <s v="Laura"/>
    <s v="Ann"/>
    <s v="Krause"/>
    <m/>
    <m/>
    <m/>
    <m/>
    <m/>
    <m/>
    <m/>
    <m/>
    <m/>
    <m/>
    <m/>
    <m/>
    <m/>
    <m/>
    <m/>
    <m/>
    <m/>
    <m/>
    <m/>
    <m/>
    <m/>
    <m/>
    <s v="Yes"/>
  </r>
  <r>
    <s v="Laura"/>
    <s v="Krause"/>
    <s v="Laura.Krause@rams.colostate.edu"/>
    <x v="0"/>
    <n v="14"/>
    <n v="2021"/>
    <m/>
    <m/>
    <s v="Individual Contact"/>
    <x v="0"/>
    <m/>
    <x v="0"/>
    <x v="0"/>
    <x v="6"/>
    <n v="1"/>
    <n v="1"/>
    <x v="7"/>
    <m/>
    <n v="1"/>
    <m/>
    <n v="1"/>
    <m/>
    <m/>
    <n v="1"/>
    <m/>
    <m/>
    <n v="1"/>
    <m/>
    <m/>
    <m/>
    <m/>
    <m/>
    <n v="1829959"/>
    <s v="Laura"/>
    <s v="Ann"/>
    <s v="Krause"/>
    <m/>
    <m/>
    <m/>
    <m/>
    <m/>
    <m/>
    <m/>
    <m/>
    <m/>
    <m/>
    <m/>
    <m/>
    <m/>
    <m/>
    <m/>
    <m/>
    <m/>
    <m/>
    <m/>
    <m/>
    <m/>
    <m/>
    <s v="Yes"/>
  </r>
  <r>
    <s v="Laura"/>
    <s v="Krause"/>
    <s v="Laura.Krause@rams.colostate.edu"/>
    <x v="0"/>
    <n v="8"/>
    <n v="2021"/>
    <m/>
    <m/>
    <s v="Ask and Expert Question"/>
    <x v="0"/>
    <m/>
    <x v="0"/>
    <x v="0"/>
    <x v="6"/>
    <n v="1"/>
    <n v="1"/>
    <x v="7"/>
    <m/>
    <n v="1"/>
    <m/>
    <n v="1"/>
    <m/>
    <m/>
    <n v="1"/>
    <m/>
    <m/>
    <m/>
    <m/>
    <m/>
    <n v="1"/>
    <m/>
    <m/>
    <n v="1829959"/>
    <s v="Laura"/>
    <s v="Ann"/>
    <s v="Krause"/>
    <m/>
    <m/>
    <m/>
    <m/>
    <m/>
    <m/>
    <m/>
    <m/>
    <m/>
    <m/>
    <m/>
    <m/>
    <m/>
    <m/>
    <m/>
    <m/>
    <m/>
    <m/>
    <m/>
    <m/>
    <m/>
    <m/>
    <s v="Yes"/>
  </r>
  <r>
    <s v="Laura"/>
    <s v="Krause"/>
    <s v="Laura.Krause@rams.colostate.edu"/>
    <x v="0"/>
    <n v="8"/>
    <n v="2021"/>
    <m/>
    <m/>
    <s v="Individual Contact"/>
    <x v="0"/>
    <m/>
    <x v="0"/>
    <x v="0"/>
    <x v="6"/>
    <n v="1"/>
    <n v="1"/>
    <x v="7"/>
    <m/>
    <n v="1"/>
    <m/>
    <n v="1"/>
    <m/>
    <n v="1"/>
    <m/>
    <m/>
    <m/>
    <m/>
    <m/>
    <m/>
    <n v="1"/>
    <m/>
    <m/>
    <n v="1829959"/>
    <s v="Laura"/>
    <s v="Ann"/>
    <s v="Krause"/>
    <m/>
    <m/>
    <m/>
    <m/>
    <m/>
    <m/>
    <m/>
    <m/>
    <m/>
    <m/>
    <m/>
    <m/>
    <m/>
    <m/>
    <m/>
    <m/>
    <m/>
    <m/>
    <m/>
    <m/>
    <m/>
    <m/>
    <s v="Yes"/>
  </r>
  <r>
    <s v="Laura"/>
    <s v="Krause"/>
    <s v="Laura.Krause@rams.colostate.edu"/>
    <x v="0"/>
    <n v="6"/>
    <n v="2021"/>
    <m/>
    <m/>
    <s v="Individual Contact"/>
    <x v="0"/>
    <m/>
    <x v="0"/>
    <x v="0"/>
    <x v="6"/>
    <n v="1"/>
    <n v="1"/>
    <x v="7"/>
    <m/>
    <n v="1"/>
    <n v="1"/>
    <m/>
    <m/>
    <m/>
    <n v="1"/>
    <m/>
    <m/>
    <m/>
    <m/>
    <m/>
    <n v="1"/>
    <m/>
    <m/>
    <n v="1829959"/>
    <s v="Laura"/>
    <s v="Ann"/>
    <s v="Krause"/>
    <m/>
    <m/>
    <m/>
    <m/>
    <m/>
    <m/>
    <m/>
    <m/>
    <m/>
    <m/>
    <m/>
    <m/>
    <m/>
    <m/>
    <m/>
    <m/>
    <m/>
    <m/>
    <m/>
    <m/>
    <m/>
    <m/>
    <s v="Yes"/>
  </r>
  <r>
    <s v="Laura"/>
    <s v="Krause"/>
    <s v="Laura.Krause@rams.colostate.edu"/>
    <x v="0"/>
    <n v="4"/>
    <n v="2021"/>
    <m/>
    <m/>
    <s v="Individual Contact"/>
    <x v="0"/>
    <m/>
    <x v="0"/>
    <x v="0"/>
    <x v="6"/>
    <n v="1"/>
    <n v="1"/>
    <x v="7"/>
    <m/>
    <n v="1"/>
    <m/>
    <n v="1"/>
    <m/>
    <m/>
    <n v="1"/>
    <m/>
    <m/>
    <m/>
    <m/>
    <m/>
    <n v="1"/>
    <m/>
    <m/>
    <n v="1829959"/>
    <s v="Laura"/>
    <s v="Ann"/>
    <s v="Krause"/>
    <m/>
    <m/>
    <m/>
    <m/>
    <m/>
    <m/>
    <m/>
    <m/>
    <m/>
    <m/>
    <m/>
    <m/>
    <m/>
    <m/>
    <m/>
    <m/>
    <m/>
    <m/>
    <m/>
    <m/>
    <m/>
    <m/>
    <s v="Yes"/>
  </r>
  <r>
    <s v="Stephanie"/>
    <s v="Lamm"/>
    <s v="stephanie.lamm@colostate.edu"/>
    <x v="1"/>
    <n v="26"/>
    <n v="2021"/>
    <m/>
    <m/>
    <s v="Johnson Elementary - PBL Presentation Panelist (Topic: Recycling)"/>
    <x v="4"/>
    <m/>
    <x v="0"/>
    <x v="5"/>
    <x v="10"/>
    <n v="7"/>
    <n v="21"/>
    <x v="13"/>
    <n v="17"/>
    <n v="4"/>
    <m/>
    <m/>
    <m/>
    <m/>
    <m/>
    <m/>
    <m/>
    <m/>
    <m/>
    <m/>
    <m/>
    <m/>
    <m/>
    <n v="2227415"/>
    <s v="Stephanie"/>
    <m/>
    <s v="Lamm"/>
    <m/>
    <m/>
    <m/>
    <m/>
    <m/>
    <m/>
    <m/>
    <m/>
    <m/>
    <m/>
    <m/>
    <m/>
    <m/>
    <m/>
    <m/>
    <m/>
    <m/>
    <m/>
    <b v="1"/>
    <m/>
    <m/>
    <m/>
    <s v="Yes"/>
  </r>
  <r>
    <s v="Stephanie"/>
    <s v="Lamm"/>
    <s v="stephanie.lamm@colostate.edu"/>
    <x v="1"/>
    <n v="22"/>
    <n v="2021"/>
    <m/>
    <m/>
    <s v="Pomona 3rd &amp; 2nd Grade PBL Project - Coordination Discussions "/>
    <x v="4"/>
    <m/>
    <x v="0"/>
    <x v="6"/>
    <x v="10"/>
    <n v="7"/>
    <n v="4"/>
    <x v="13"/>
    <m/>
    <n v="4"/>
    <m/>
    <m/>
    <m/>
    <m/>
    <m/>
    <m/>
    <m/>
    <m/>
    <m/>
    <m/>
    <m/>
    <m/>
    <m/>
    <n v="2227415"/>
    <s v="Stephanie"/>
    <m/>
    <s v="Lamm"/>
    <m/>
    <s v="Lisa"/>
    <m/>
    <s v="Franks"/>
    <m/>
    <m/>
    <m/>
    <m/>
    <m/>
    <m/>
    <m/>
    <m/>
    <m/>
    <m/>
    <m/>
    <m/>
    <m/>
    <m/>
    <b v="1"/>
    <m/>
    <m/>
    <m/>
    <s v="Yes"/>
  </r>
  <r>
    <s v="Stephanie"/>
    <s v="Lamm"/>
    <s v="stephanie.lamm@colostate.edu"/>
    <x v="1"/>
    <n v="1"/>
    <n v="2021"/>
    <m/>
    <m/>
    <s v="Meeting with Lillian Power - Career Development"/>
    <x v="4"/>
    <s v="4-H"/>
    <x v="0"/>
    <x v="5"/>
    <x v="10"/>
    <n v="4"/>
    <n v="1"/>
    <x v="13"/>
    <m/>
    <m/>
    <m/>
    <m/>
    <m/>
    <m/>
    <m/>
    <m/>
    <m/>
    <m/>
    <m/>
    <m/>
    <m/>
    <m/>
    <m/>
    <n v="2227415"/>
    <s v="Stephanie"/>
    <m/>
    <s v="Lamm"/>
    <m/>
    <m/>
    <m/>
    <m/>
    <m/>
    <m/>
    <m/>
    <m/>
    <m/>
    <m/>
    <m/>
    <m/>
    <m/>
    <m/>
    <m/>
    <m/>
    <m/>
    <m/>
    <m/>
    <m/>
    <m/>
    <m/>
    <s v="Yes"/>
  </r>
  <r>
    <s v="Stephanie"/>
    <s v="Lamm"/>
    <s v="stephanie.lamm@colostate.edu"/>
    <x v="2"/>
    <n v="26"/>
    <n v="2021"/>
    <m/>
    <m/>
    <s v="Nykole Coombs - Questions about the STEM Kit Loan Out Program "/>
    <x v="4"/>
    <m/>
    <x v="0"/>
    <x v="7"/>
    <x v="5"/>
    <n v="5"/>
    <n v="1"/>
    <x v="6"/>
    <m/>
    <m/>
    <m/>
    <m/>
    <m/>
    <m/>
    <m/>
    <m/>
    <m/>
    <m/>
    <m/>
    <m/>
    <m/>
    <m/>
    <m/>
    <n v="2227415"/>
    <s v="Stephanie"/>
    <m/>
    <s v="Lamm"/>
    <m/>
    <m/>
    <m/>
    <m/>
    <m/>
    <m/>
    <m/>
    <m/>
    <m/>
    <m/>
    <m/>
    <m/>
    <m/>
    <m/>
    <m/>
    <m/>
    <m/>
    <m/>
    <m/>
    <m/>
    <m/>
    <m/>
    <s v="Yes"/>
  </r>
  <r>
    <s v="Stephanie"/>
    <s v="Lamm"/>
    <s v="stephanie.lamm@colostate.edu"/>
    <x v="2"/>
    <n v="25"/>
    <n v="2021"/>
    <m/>
    <m/>
    <s v="Embryology Program - Wrap up"/>
    <x v="4"/>
    <m/>
    <x v="0"/>
    <x v="6"/>
    <x v="10"/>
    <n v="1"/>
    <n v="2"/>
    <x v="13"/>
    <m/>
    <m/>
    <m/>
    <m/>
    <m/>
    <m/>
    <m/>
    <m/>
    <m/>
    <m/>
    <m/>
    <m/>
    <m/>
    <m/>
    <m/>
    <n v="2227415"/>
    <s v="Stephanie"/>
    <m/>
    <s v="Lamm"/>
    <m/>
    <s v="Jessica"/>
    <m/>
    <s v="Laird"/>
    <m/>
    <m/>
    <m/>
    <m/>
    <m/>
    <m/>
    <m/>
    <m/>
    <m/>
    <m/>
    <m/>
    <m/>
    <m/>
    <b v="1"/>
    <b v="1"/>
    <m/>
    <m/>
    <m/>
    <s v="Yes"/>
  </r>
  <r>
    <s v="Stephanie"/>
    <s v="Lamm"/>
    <s v="stephanie.lamm@colostate.edu"/>
    <x v="2"/>
    <n v="19"/>
    <n v="2021"/>
    <m/>
    <m/>
    <s v="STEM Programming - Future Partnerships with CMU"/>
    <x v="4"/>
    <m/>
    <x v="0"/>
    <x v="5"/>
    <x v="11"/>
    <n v="1"/>
    <n v="3"/>
    <x v="6"/>
    <m/>
    <m/>
    <m/>
    <m/>
    <m/>
    <m/>
    <m/>
    <m/>
    <m/>
    <m/>
    <m/>
    <m/>
    <m/>
    <m/>
    <m/>
    <n v="2227415"/>
    <s v="Stephanie"/>
    <m/>
    <s v="Lamm"/>
    <m/>
    <m/>
    <m/>
    <m/>
    <m/>
    <m/>
    <m/>
    <m/>
    <m/>
    <m/>
    <m/>
    <m/>
    <m/>
    <m/>
    <m/>
    <m/>
    <m/>
    <m/>
    <m/>
    <m/>
    <m/>
    <m/>
    <s v="Yes"/>
  </r>
  <r>
    <s v="Stephanie"/>
    <s v="Lamm"/>
    <s v="stephanie.lamm@colostate.edu"/>
    <x v="2"/>
    <n v="17"/>
    <n v="2021"/>
    <m/>
    <m/>
    <s v="Glo-Germ Kit - Johnson Elementary School Consults"/>
    <x v="4"/>
    <m/>
    <x v="0"/>
    <x v="7"/>
    <x v="10"/>
    <n v="5"/>
    <n v="1"/>
    <x v="13"/>
    <m/>
    <n v="1"/>
    <m/>
    <m/>
    <m/>
    <m/>
    <m/>
    <m/>
    <m/>
    <m/>
    <m/>
    <m/>
    <m/>
    <m/>
    <m/>
    <n v="2227415"/>
    <s v="Stephanie"/>
    <m/>
    <s v="Lamm"/>
    <m/>
    <s v="Kim "/>
    <m/>
    <s v="Martin"/>
    <m/>
    <m/>
    <m/>
    <m/>
    <m/>
    <m/>
    <m/>
    <m/>
    <m/>
    <m/>
    <m/>
    <m/>
    <m/>
    <b v="1"/>
    <b v="1"/>
    <m/>
    <m/>
    <m/>
    <s v="Yes"/>
  </r>
  <r>
    <s v="Stephanie"/>
    <s v="Lamm"/>
    <s v="stephanie.lamm@colostate.edu"/>
    <x v="2"/>
    <n v="4"/>
    <n v="2021"/>
    <m/>
    <m/>
    <s v="Embryology Program - Equipment part 2 Drop-off"/>
    <x v="4"/>
    <m/>
    <x v="0"/>
    <x v="6"/>
    <x v="10"/>
    <n v="1"/>
    <n v="2"/>
    <x v="13"/>
    <m/>
    <m/>
    <m/>
    <m/>
    <m/>
    <m/>
    <m/>
    <m/>
    <m/>
    <m/>
    <m/>
    <m/>
    <m/>
    <m/>
    <m/>
    <n v="2227415"/>
    <s v="Stephanie"/>
    <m/>
    <s v="Lamm"/>
    <m/>
    <s v="Jessica"/>
    <m/>
    <s v="Laird"/>
    <m/>
    <m/>
    <m/>
    <m/>
    <m/>
    <m/>
    <m/>
    <m/>
    <m/>
    <m/>
    <m/>
    <m/>
    <m/>
    <b v="1"/>
    <b v="1"/>
    <m/>
    <m/>
    <m/>
    <s v="Yes"/>
  </r>
  <r>
    <s v="Stephanie"/>
    <s v="Lamm"/>
    <s v="stephanie.lamm@colostate.edu"/>
    <x v="2"/>
    <n v="1"/>
    <n v="2021"/>
    <m/>
    <m/>
    <s v="Chicken Embryology Program with Pomona (February Consults)"/>
    <x v="4"/>
    <m/>
    <x v="0"/>
    <x v="6"/>
    <x v="10"/>
    <n v="10"/>
    <n v="2"/>
    <x v="13"/>
    <m/>
    <m/>
    <m/>
    <m/>
    <m/>
    <m/>
    <m/>
    <m/>
    <m/>
    <m/>
    <m/>
    <m/>
    <m/>
    <m/>
    <m/>
    <n v="2227415"/>
    <s v="Stephanie"/>
    <m/>
    <s v="Lamm"/>
    <m/>
    <s v="Jessica"/>
    <m/>
    <s v="Laird"/>
    <m/>
    <s v="Brandon"/>
    <m/>
    <s v="Fouch"/>
    <m/>
    <m/>
    <m/>
    <m/>
    <m/>
    <m/>
    <m/>
    <m/>
    <b v="1"/>
    <m/>
    <b v="1"/>
    <m/>
    <m/>
    <m/>
    <s v="Yes"/>
  </r>
  <r>
    <s v="Stephanie"/>
    <s v="Lamm"/>
    <s v="stephanie.lamm@colostate.edu"/>
    <x v="0"/>
    <n v="19"/>
    <n v="2021"/>
    <m/>
    <m/>
    <s v="Embryology Program - Egg Drop off day"/>
    <x v="4"/>
    <m/>
    <x v="0"/>
    <x v="6"/>
    <x v="10"/>
    <n v="1"/>
    <n v="2"/>
    <x v="13"/>
    <m/>
    <m/>
    <m/>
    <m/>
    <m/>
    <m/>
    <m/>
    <m/>
    <m/>
    <m/>
    <m/>
    <m/>
    <m/>
    <m/>
    <m/>
    <n v="2227415"/>
    <s v="Stephanie"/>
    <m/>
    <s v="Lamm"/>
    <m/>
    <s v="Jessica"/>
    <m/>
    <s v="Laird"/>
    <m/>
    <m/>
    <m/>
    <m/>
    <m/>
    <m/>
    <m/>
    <m/>
    <m/>
    <m/>
    <m/>
    <m/>
    <m/>
    <b v="1"/>
    <b v="1"/>
    <m/>
    <m/>
    <m/>
    <s v="Yes"/>
  </r>
  <r>
    <s v="Stephanie"/>
    <s v="Lamm"/>
    <s v="stephanie.lamm@colostate.edu"/>
    <x v="0"/>
    <n v="14"/>
    <n v="2021"/>
    <m/>
    <m/>
    <s v="Embryology Program - Equipment/Lesson Drop off Day"/>
    <x v="4"/>
    <m/>
    <x v="0"/>
    <x v="6"/>
    <x v="10"/>
    <n v="1"/>
    <n v="2"/>
    <x v="13"/>
    <m/>
    <m/>
    <m/>
    <m/>
    <m/>
    <m/>
    <m/>
    <m/>
    <m/>
    <m/>
    <m/>
    <m/>
    <m/>
    <m/>
    <m/>
    <n v="2227415"/>
    <s v="Stephanie"/>
    <m/>
    <s v="Lamm"/>
    <m/>
    <s v="Jessica"/>
    <m/>
    <s v="Laird"/>
    <m/>
    <m/>
    <m/>
    <m/>
    <m/>
    <m/>
    <m/>
    <m/>
    <m/>
    <m/>
    <m/>
    <m/>
    <m/>
    <b v="1"/>
    <b v="1"/>
    <m/>
    <m/>
    <m/>
    <s v="Yes"/>
  </r>
  <r>
    <s v="Stephanie"/>
    <s v="Lamm"/>
    <s v="stephanie.lamm@colostate.edu"/>
    <x v="0"/>
    <n v="11"/>
    <n v="2021"/>
    <m/>
    <m/>
    <s v="Meeting about Chicken Embryology Program (Spring) with Pomona (January Consults)"/>
    <x v="4"/>
    <m/>
    <x v="0"/>
    <x v="6"/>
    <x v="10"/>
    <n v="5"/>
    <n v="3"/>
    <x v="13"/>
    <m/>
    <m/>
    <m/>
    <m/>
    <m/>
    <m/>
    <m/>
    <m/>
    <m/>
    <m/>
    <m/>
    <m/>
    <m/>
    <m/>
    <m/>
    <n v="2227415"/>
    <s v="Stephanie"/>
    <m/>
    <s v="Lamm"/>
    <m/>
    <s v="Jessica"/>
    <m/>
    <s v="Laird"/>
    <m/>
    <s v="Brandon"/>
    <m/>
    <s v="Fouch"/>
    <m/>
    <m/>
    <m/>
    <m/>
    <m/>
    <m/>
    <m/>
    <m/>
    <b v="1"/>
    <m/>
    <b v="1"/>
    <m/>
    <m/>
    <m/>
    <s v="Yes"/>
  </r>
  <r>
    <s v="Claudia"/>
    <s v="Meeks"/>
    <s v="claudia.meeks@colostate.edu"/>
    <x v="2"/>
    <n v="27"/>
    <n v="2021"/>
    <m/>
    <m/>
    <s v="School Program Consultation - February"/>
    <x v="4"/>
    <s v="4-H"/>
    <x v="0"/>
    <x v="7"/>
    <x v="8"/>
    <n v="20"/>
    <n v="80"/>
    <x v="10"/>
    <m/>
    <n v="80"/>
    <m/>
    <m/>
    <m/>
    <m/>
    <m/>
    <m/>
    <m/>
    <m/>
    <m/>
    <m/>
    <m/>
    <m/>
    <m/>
    <n v="2235014"/>
    <s v="Claudia"/>
    <m/>
    <s v="Meeks"/>
    <m/>
    <m/>
    <m/>
    <m/>
    <m/>
    <m/>
    <m/>
    <m/>
    <m/>
    <m/>
    <m/>
    <m/>
    <m/>
    <m/>
    <m/>
    <m/>
    <m/>
    <m/>
    <m/>
    <m/>
    <m/>
    <m/>
    <s v="Yes"/>
  </r>
  <r>
    <s v="Claudia"/>
    <s v="Meeks"/>
    <s v="claudia.meeks@colostate.edu"/>
    <x v="0"/>
    <n v="31"/>
    <n v="2021"/>
    <m/>
    <m/>
    <s v="School Program Consultation - January"/>
    <x v="4"/>
    <s v="4-H"/>
    <x v="0"/>
    <x v="7"/>
    <x v="0"/>
    <n v="12"/>
    <n v="63"/>
    <x v="10"/>
    <m/>
    <n v="63"/>
    <m/>
    <m/>
    <m/>
    <m/>
    <m/>
    <m/>
    <m/>
    <m/>
    <m/>
    <m/>
    <m/>
    <m/>
    <m/>
    <n v="2235014"/>
    <s v="Claudia"/>
    <m/>
    <s v="Meeks"/>
    <m/>
    <m/>
    <m/>
    <m/>
    <m/>
    <m/>
    <m/>
    <m/>
    <m/>
    <m/>
    <m/>
    <m/>
    <m/>
    <m/>
    <m/>
    <m/>
    <m/>
    <m/>
    <m/>
    <m/>
    <m/>
    <m/>
    <s v="Yes"/>
  </r>
  <r>
    <s v="Ron"/>
    <s v="Meyer"/>
    <s v="rf.meyer@colostate.edu"/>
    <x v="0"/>
    <n v="1"/>
    <n v="2021"/>
    <m/>
    <m/>
    <s v="Nitrate Testing of Livestock Feed 2021"/>
    <x v="2"/>
    <s v="Cropping Systems"/>
    <x v="0"/>
    <x v="0"/>
    <x v="12"/>
    <n v="1"/>
    <n v="1"/>
    <x v="12"/>
    <m/>
    <m/>
    <m/>
    <m/>
    <m/>
    <m/>
    <m/>
    <m/>
    <m/>
    <m/>
    <m/>
    <m/>
    <m/>
    <m/>
    <m/>
    <n v="2227396"/>
    <s v="Scott"/>
    <m/>
    <s v="Stinnett"/>
    <n v="1958682"/>
    <s v="Ron"/>
    <s v="Francis"/>
    <s v="Meyer"/>
    <m/>
    <m/>
    <m/>
    <m/>
    <m/>
    <m/>
    <m/>
    <m/>
    <m/>
    <m/>
    <m/>
    <m/>
    <m/>
    <m/>
    <m/>
    <m/>
    <m/>
    <m/>
    <s v="No"/>
  </r>
  <r>
    <s v="John"/>
    <s v="Murgel"/>
    <s v="john.murgel@colostate.edu"/>
    <x v="1"/>
    <n v="26"/>
    <n v="2021"/>
    <m/>
    <m/>
    <s v="2021 Hort Consultations"/>
    <x v="3"/>
    <s v="Natural Resources"/>
    <x v="0"/>
    <x v="0"/>
    <x v="13"/>
    <n v="13"/>
    <n v="13"/>
    <x v="12"/>
    <m/>
    <m/>
    <m/>
    <m/>
    <m/>
    <m/>
    <m/>
    <m/>
    <m/>
    <m/>
    <m/>
    <m/>
    <m/>
    <m/>
    <m/>
    <n v="2229338"/>
    <s v="John"/>
    <m/>
    <s v="Murgel"/>
    <m/>
    <m/>
    <m/>
    <m/>
    <m/>
    <m/>
    <m/>
    <m/>
    <m/>
    <m/>
    <m/>
    <m/>
    <m/>
    <m/>
    <m/>
    <m/>
    <m/>
    <m/>
    <m/>
    <m/>
    <m/>
    <m/>
    <s v="Yes"/>
  </r>
  <r>
    <s v="John"/>
    <s v="Murgel"/>
    <s v="john.murgel@colostate.edu"/>
    <x v="1"/>
    <n v="26"/>
    <n v="2021"/>
    <m/>
    <m/>
    <s v="2021 Natural Resources Consultations"/>
    <x v="5"/>
    <s v="Environmental Horticulture|Livestock &amp; Range"/>
    <x v="0"/>
    <x v="0"/>
    <x v="13"/>
    <n v="8"/>
    <n v="8"/>
    <x v="12"/>
    <m/>
    <m/>
    <m/>
    <m/>
    <m/>
    <m/>
    <m/>
    <m/>
    <m/>
    <m/>
    <m/>
    <m/>
    <m/>
    <m/>
    <m/>
    <n v="2229338"/>
    <s v="John"/>
    <m/>
    <s v="Murgel"/>
    <m/>
    <m/>
    <m/>
    <m/>
    <m/>
    <m/>
    <m/>
    <m/>
    <m/>
    <m/>
    <m/>
    <m/>
    <m/>
    <m/>
    <m/>
    <m/>
    <m/>
    <m/>
    <m/>
    <m/>
    <m/>
    <m/>
    <s v="Yes"/>
  </r>
  <r>
    <s v="Mark"/>
    <s v="Platten"/>
    <s v="mark.platten@colostate.edu"/>
    <x v="2"/>
    <n v="5"/>
    <n v="2021"/>
    <m/>
    <m/>
    <s v="Working  on resources to help a community with arsenic in their water"/>
    <x v="5"/>
    <s v="Food Systems"/>
    <x v="2"/>
    <x v="8"/>
    <x v="14"/>
    <n v="2"/>
    <n v="2"/>
    <x v="14"/>
    <m/>
    <n v="2"/>
    <m/>
    <n v="2"/>
    <m/>
    <m/>
    <m/>
    <m/>
    <m/>
    <m/>
    <m/>
    <m/>
    <m/>
    <m/>
    <m/>
    <n v="2227412"/>
    <s v="Mark"/>
    <s v="J."/>
    <s v="Platten"/>
    <m/>
    <m/>
    <m/>
    <m/>
    <m/>
    <m/>
    <m/>
    <m/>
    <m/>
    <m/>
    <m/>
    <m/>
    <m/>
    <m/>
    <m/>
    <m/>
    <m/>
    <b v="1"/>
    <m/>
    <m/>
    <m/>
    <m/>
    <s v="Yes"/>
  </r>
  <r>
    <s v="Christine"/>
    <s v="Schinzel"/>
    <s v="christine.schinzel@colostate.edu"/>
    <x v="3"/>
    <n v="31"/>
    <n v="2021"/>
    <m/>
    <m/>
    <s v="4-H Related Consultations (Clubs, Members, Council, fair, foundation, sale comm.,Volunteer etc.)-Annual Tracking"/>
    <x v="4"/>
    <s v="4-H"/>
    <x v="0"/>
    <x v="0"/>
    <x v="0"/>
    <n v="72"/>
    <n v="72"/>
    <x v="15"/>
    <n v="3"/>
    <n v="69"/>
    <n v="29"/>
    <n v="43"/>
    <m/>
    <m/>
    <m/>
    <m/>
    <m/>
    <m/>
    <m/>
    <m/>
    <m/>
    <m/>
    <m/>
    <n v="2227409"/>
    <s v="Christine"/>
    <m/>
    <s v="Schinzel"/>
    <m/>
    <m/>
    <m/>
    <m/>
    <m/>
    <m/>
    <m/>
    <m/>
    <m/>
    <m/>
    <m/>
    <m/>
    <m/>
    <m/>
    <m/>
    <m/>
    <m/>
    <m/>
    <m/>
    <m/>
    <m/>
    <m/>
    <s v="Yes"/>
  </r>
  <r>
    <s v="Christine"/>
    <s v="Schinzel"/>
    <s v="christine.schinzel@colostate.edu"/>
    <x v="3"/>
    <n v="31"/>
    <n v="2021"/>
    <m/>
    <m/>
    <s v="Ind.,Family, Community Well-Being Consultations -Annual Tracking"/>
    <x v="6"/>
    <m/>
    <x v="0"/>
    <x v="0"/>
    <x v="0"/>
    <m/>
    <m/>
    <x v="15"/>
    <m/>
    <m/>
    <m/>
    <m/>
    <m/>
    <m/>
    <m/>
    <m/>
    <m/>
    <m/>
    <m/>
    <m/>
    <m/>
    <m/>
    <m/>
    <n v="2227409"/>
    <s v="Christine"/>
    <m/>
    <s v="Schinzel"/>
    <m/>
    <m/>
    <m/>
    <m/>
    <m/>
    <m/>
    <m/>
    <m/>
    <m/>
    <m/>
    <m/>
    <m/>
    <m/>
    <m/>
    <m/>
    <m/>
    <m/>
    <m/>
    <m/>
    <m/>
    <m/>
    <m/>
    <s v="Yes"/>
  </r>
  <r>
    <s v="Christine"/>
    <s v="Schinzel"/>
    <s v="christine.schinzel@colostate.edu"/>
    <x v="3"/>
    <n v="31"/>
    <n v="2021"/>
    <m/>
    <m/>
    <s v="Natural Resources --Annual Tracking"/>
    <x v="5"/>
    <m/>
    <x v="0"/>
    <x v="0"/>
    <x v="15"/>
    <n v="14"/>
    <n v="14"/>
    <x v="15"/>
    <m/>
    <n v="14"/>
    <n v="8"/>
    <n v="6"/>
    <m/>
    <m/>
    <m/>
    <m/>
    <m/>
    <m/>
    <m/>
    <m/>
    <m/>
    <m/>
    <m/>
    <n v="2227409"/>
    <s v="Christine"/>
    <m/>
    <s v="Schinzel"/>
    <m/>
    <m/>
    <m/>
    <m/>
    <m/>
    <m/>
    <m/>
    <m/>
    <m/>
    <m/>
    <m/>
    <m/>
    <m/>
    <m/>
    <m/>
    <m/>
    <m/>
    <m/>
    <m/>
    <m/>
    <m/>
    <m/>
    <s v="Yes"/>
  </r>
  <r>
    <s v="Christine"/>
    <s v="Schinzel"/>
    <s v="christine.schinzel@colostate.edu"/>
    <x v="2"/>
    <n v="28"/>
    <n v="2021"/>
    <m/>
    <m/>
    <m/>
    <x v="4"/>
    <s v="4-H"/>
    <x v="0"/>
    <x v="0"/>
    <x v="15"/>
    <m/>
    <m/>
    <x v="15"/>
    <m/>
    <m/>
    <m/>
    <m/>
    <m/>
    <m/>
    <m/>
    <m/>
    <m/>
    <m/>
    <m/>
    <m/>
    <m/>
    <m/>
    <m/>
    <n v="2227409"/>
    <s v="Christine"/>
    <m/>
    <s v="Schinzel"/>
    <m/>
    <m/>
    <m/>
    <m/>
    <m/>
    <m/>
    <m/>
    <m/>
    <m/>
    <m/>
    <m/>
    <m/>
    <m/>
    <m/>
    <m/>
    <m/>
    <m/>
    <m/>
    <m/>
    <m/>
    <m/>
    <m/>
    <s v="Yes"/>
  </r>
  <r>
    <s v="Scott"/>
    <s v="Stinnett"/>
    <s v="scott.stinnett@colostate.edu"/>
    <x v="0"/>
    <n v="1"/>
    <n v="2021"/>
    <m/>
    <m/>
    <s v="Nitrate Testing of Livestock Feed 2021"/>
    <x v="2"/>
    <s v="Cropping Systems"/>
    <x v="0"/>
    <x v="0"/>
    <x v="12"/>
    <n v="1"/>
    <n v="1"/>
    <x v="12"/>
    <m/>
    <m/>
    <m/>
    <m/>
    <m/>
    <m/>
    <m/>
    <m/>
    <m/>
    <m/>
    <m/>
    <m/>
    <m/>
    <m/>
    <m/>
    <n v="2227396"/>
    <s v="Scott"/>
    <m/>
    <s v="Stinnett"/>
    <n v="1958682"/>
    <s v="Ron"/>
    <s v="Francis"/>
    <s v="Meyer"/>
    <m/>
    <m/>
    <m/>
    <m/>
    <m/>
    <m/>
    <m/>
    <m/>
    <m/>
    <m/>
    <m/>
    <m/>
    <m/>
    <m/>
    <m/>
    <m/>
    <m/>
    <m/>
    <s v="Yes"/>
  </r>
  <r>
    <s v="Travis"/>
    <s v="Taylor"/>
    <s v="travis.taylor@colostate.edu"/>
    <x v="2"/>
    <n v="3"/>
    <n v="2021"/>
    <m/>
    <m/>
    <s v="Bucket Calf"/>
    <x v="4"/>
    <s v="Livestock &amp; Range"/>
    <x v="0"/>
    <x v="0"/>
    <x v="16"/>
    <n v="2"/>
    <n v="2"/>
    <x v="11"/>
    <n v="1"/>
    <n v="1"/>
    <m/>
    <n v="2"/>
    <m/>
    <m/>
    <m/>
    <m/>
    <m/>
    <m/>
    <m/>
    <m/>
    <m/>
    <m/>
    <m/>
    <n v="2227217"/>
    <s v="Travis"/>
    <m/>
    <s v="Taylor"/>
    <m/>
    <m/>
    <m/>
    <m/>
    <m/>
    <m/>
    <m/>
    <m/>
    <m/>
    <m/>
    <m/>
    <m/>
    <m/>
    <m/>
    <m/>
    <m/>
    <m/>
    <m/>
    <m/>
    <m/>
    <m/>
    <m/>
    <s v="Yes"/>
  </r>
  <r>
    <s v="Travis"/>
    <s v="Taylor"/>
    <s v="travis.taylor@colostate.edu"/>
    <x v="2"/>
    <n v="3"/>
    <n v="2021"/>
    <m/>
    <m/>
    <s v="Goat Questions"/>
    <x v="2"/>
    <m/>
    <x v="0"/>
    <x v="0"/>
    <x v="16"/>
    <n v="3"/>
    <n v="4"/>
    <x v="11"/>
    <m/>
    <n v="4"/>
    <m/>
    <n v="4"/>
    <m/>
    <m/>
    <m/>
    <m/>
    <m/>
    <m/>
    <m/>
    <m/>
    <m/>
    <m/>
    <m/>
    <n v="2227217"/>
    <s v="Travis"/>
    <m/>
    <s v="Taylor"/>
    <m/>
    <m/>
    <m/>
    <m/>
    <m/>
    <m/>
    <m/>
    <m/>
    <m/>
    <m/>
    <m/>
    <m/>
    <m/>
    <m/>
    <m/>
    <m/>
    <m/>
    <m/>
    <m/>
    <m/>
    <m/>
    <m/>
    <s v="Yes"/>
  </r>
  <r>
    <s v="Travis"/>
    <s v="Taylor"/>
    <s v="travis.taylor@colostate.edu"/>
    <x v="0"/>
    <n v="4"/>
    <n v="2021"/>
    <m/>
    <m/>
    <s v="Feeding Hemp, Livestock Nurtrition"/>
    <x v="2"/>
    <m/>
    <x v="0"/>
    <x v="0"/>
    <x v="17"/>
    <n v="3"/>
    <n v="1"/>
    <x v="16"/>
    <m/>
    <n v="1"/>
    <n v="1"/>
    <m/>
    <m/>
    <m/>
    <m/>
    <m/>
    <m/>
    <m/>
    <m/>
    <m/>
    <n v="1"/>
    <m/>
    <m/>
    <n v="2227217"/>
    <s v="Travis"/>
    <m/>
    <s v="Taylor"/>
    <m/>
    <m/>
    <m/>
    <m/>
    <m/>
    <m/>
    <m/>
    <m/>
    <m/>
    <m/>
    <m/>
    <m/>
    <m/>
    <m/>
    <m/>
    <m/>
    <m/>
    <m/>
    <m/>
    <m/>
    <m/>
    <m/>
    <s v="Yes"/>
  </r>
  <r>
    <s v="Drew"/>
    <s v="Walters"/>
    <s v="drew.jacob.walters@colostate.edu"/>
    <x v="1"/>
    <n v="11"/>
    <n v="2021"/>
    <m/>
    <m/>
    <s v="Hay Sample Info"/>
    <x v="2"/>
    <s v="Cropping Systems"/>
    <x v="0"/>
    <x v="0"/>
    <x v="18"/>
    <n v="1"/>
    <n v="1"/>
    <x v="12"/>
    <m/>
    <m/>
    <m/>
    <m/>
    <m/>
    <m/>
    <m/>
    <m/>
    <m/>
    <m/>
    <m/>
    <m/>
    <m/>
    <m/>
    <m/>
    <n v="2292890"/>
    <s v="Drew"/>
    <m/>
    <s v="Walters"/>
    <m/>
    <m/>
    <m/>
    <m/>
    <m/>
    <m/>
    <m/>
    <m/>
    <m/>
    <m/>
    <m/>
    <m/>
    <m/>
    <m/>
    <m/>
    <m/>
    <m/>
    <m/>
    <m/>
    <m/>
    <m/>
    <m/>
    <s v="Yes"/>
  </r>
  <r>
    <s v="Drew"/>
    <s v="Walters"/>
    <s v="drew.jacob.walters@colostate.edu"/>
    <x v="1"/>
    <n v="10"/>
    <n v="2021"/>
    <m/>
    <m/>
    <s v="January-March Phone"/>
    <x v="3"/>
    <s v="Cropping Systems|Environmental Horticulture|Food Systems|Livestock &amp; Range|Natural Resources"/>
    <x v="0"/>
    <x v="0"/>
    <x v="18"/>
    <n v="47"/>
    <n v="15"/>
    <x v="12"/>
    <m/>
    <m/>
    <m/>
    <m/>
    <m/>
    <m/>
    <m/>
    <m/>
    <m/>
    <m/>
    <m/>
    <m/>
    <m/>
    <m/>
    <m/>
    <n v="2292890"/>
    <s v="Drew"/>
    <m/>
    <s v="Walters"/>
    <m/>
    <m/>
    <m/>
    <m/>
    <m/>
    <m/>
    <m/>
    <m/>
    <m/>
    <m/>
    <m/>
    <m/>
    <m/>
    <m/>
    <m/>
    <m/>
    <m/>
    <m/>
    <m/>
    <m/>
    <m/>
    <m/>
    <s v="Yes"/>
  </r>
  <r>
    <s v="Drew"/>
    <s v="Walters"/>
    <s v="drew.jacob.walters@colostate.edu"/>
    <x v="1"/>
    <n v="8"/>
    <n v="2021"/>
    <m/>
    <m/>
    <s v="Eagle Springs Organic - Soil Sampling"/>
    <x v="1"/>
    <s v="Environmental Horticulture|Livestock &amp; Range"/>
    <x v="0"/>
    <x v="0"/>
    <x v="18"/>
    <n v="1"/>
    <n v="1"/>
    <x v="12"/>
    <m/>
    <m/>
    <m/>
    <m/>
    <m/>
    <m/>
    <m/>
    <m/>
    <m/>
    <m/>
    <m/>
    <m/>
    <m/>
    <m/>
    <m/>
    <n v="2292890"/>
    <s v="Drew"/>
    <m/>
    <s v="Walters"/>
    <m/>
    <m/>
    <m/>
    <m/>
    <m/>
    <m/>
    <m/>
    <m/>
    <m/>
    <m/>
    <m/>
    <m/>
    <m/>
    <m/>
    <m/>
    <m/>
    <m/>
    <m/>
    <m/>
    <m/>
    <m/>
    <m/>
    <s v="Yes"/>
  </r>
  <r>
    <s v="Drew"/>
    <s v="Walters"/>
    <s v="drew.jacob.walters@colostate.edu"/>
    <x v="1"/>
    <n v="8"/>
    <n v="2021"/>
    <m/>
    <m/>
    <s v="Pine Sawyer ID in Firewood"/>
    <x v="5"/>
    <s v="Environmental Horticulture|Natural Resources"/>
    <x v="0"/>
    <x v="0"/>
    <x v="18"/>
    <n v="1"/>
    <n v="1"/>
    <x v="12"/>
    <m/>
    <m/>
    <m/>
    <m/>
    <m/>
    <m/>
    <m/>
    <m/>
    <m/>
    <m/>
    <m/>
    <m/>
    <m/>
    <m/>
    <m/>
    <n v="2292890"/>
    <s v="Drew"/>
    <m/>
    <s v="Walters"/>
    <m/>
    <m/>
    <m/>
    <m/>
    <m/>
    <m/>
    <m/>
    <m/>
    <m/>
    <m/>
    <m/>
    <m/>
    <m/>
    <m/>
    <m/>
    <m/>
    <m/>
    <m/>
    <m/>
    <m/>
    <m/>
    <m/>
    <s v="Yes"/>
  </r>
  <r>
    <s v="Drew"/>
    <s v="Walters"/>
    <s v="drew.jacob.walters@colostate.edu"/>
    <x v="1"/>
    <n v="5"/>
    <n v="2021"/>
    <m/>
    <m/>
    <s v="Gamble Oak Info - Missouri Heights"/>
    <x v="5"/>
    <s v="Natural Resources"/>
    <x v="0"/>
    <x v="0"/>
    <x v="18"/>
    <n v="1"/>
    <n v="1"/>
    <x v="12"/>
    <m/>
    <m/>
    <m/>
    <m/>
    <m/>
    <m/>
    <m/>
    <m/>
    <m/>
    <m/>
    <m/>
    <m/>
    <m/>
    <m/>
    <m/>
    <n v="2292890"/>
    <s v="Drew"/>
    <m/>
    <s v="Walters"/>
    <m/>
    <m/>
    <m/>
    <m/>
    <m/>
    <m/>
    <m/>
    <m/>
    <m/>
    <m/>
    <m/>
    <m/>
    <m/>
    <m/>
    <m/>
    <m/>
    <m/>
    <m/>
    <m/>
    <m/>
    <m/>
    <m/>
    <s v="Yes"/>
  </r>
  <r>
    <s v="Drew"/>
    <s v="Walters"/>
    <s v="drew.jacob.walters@colostate.edu"/>
    <x v="1"/>
    <n v="4"/>
    <n v="2021"/>
    <m/>
    <m/>
    <s v="Cattle Creek Ranch - Soil Sample"/>
    <x v="2"/>
    <s v="Livestock &amp; Range"/>
    <x v="0"/>
    <x v="0"/>
    <x v="18"/>
    <n v="1"/>
    <n v="3"/>
    <x v="12"/>
    <m/>
    <m/>
    <m/>
    <m/>
    <m/>
    <m/>
    <m/>
    <m/>
    <m/>
    <m/>
    <m/>
    <m/>
    <m/>
    <m/>
    <m/>
    <n v="2292890"/>
    <s v="Drew"/>
    <m/>
    <s v="Walters"/>
    <m/>
    <m/>
    <m/>
    <m/>
    <m/>
    <m/>
    <m/>
    <m/>
    <m/>
    <m/>
    <m/>
    <m/>
    <m/>
    <m/>
    <m/>
    <m/>
    <m/>
    <m/>
    <m/>
    <m/>
    <m/>
    <m/>
    <s v="Yes"/>
  </r>
  <r>
    <s v="Drew"/>
    <s v="Walters"/>
    <s v="drew.jacob.walters@colostate.edu"/>
    <x v="1"/>
    <n v="3"/>
    <n v="2021"/>
    <m/>
    <m/>
    <s v="Jim and Mary Roark Crop Planning"/>
    <x v="7"/>
    <s v="Cropping Systems|Livestock &amp; Range"/>
    <x v="0"/>
    <x v="9"/>
    <x v="0"/>
    <m/>
    <m/>
    <x v="4"/>
    <m/>
    <m/>
    <m/>
    <m/>
    <m/>
    <m/>
    <m/>
    <m/>
    <m/>
    <m/>
    <m/>
    <m/>
    <m/>
    <m/>
    <m/>
    <n v="2292890"/>
    <s v="Drew"/>
    <m/>
    <s v="Walters"/>
    <m/>
    <m/>
    <m/>
    <m/>
    <m/>
    <m/>
    <m/>
    <m/>
    <m/>
    <m/>
    <m/>
    <m/>
    <m/>
    <m/>
    <m/>
    <m/>
    <m/>
    <m/>
    <m/>
    <m/>
    <m/>
    <m/>
    <s v="Yes"/>
  </r>
  <r>
    <s v="Drew"/>
    <s v="Walters"/>
    <s v="drew.jacob.walters@colostate.edu"/>
    <x v="2"/>
    <n v="26"/>
    <n v="2021"/>
    <m/>
    <m/>
    <s v="Cattle Creek Ranch Water Sample"/>
    <x v="2"/>
    <s v="Livestock &amp; Range"/>
    <x v="0"/>
    <x v="3"/>
    <x v="0"/>
    <m/>
    <m/>
    <x v="4"/>
    <m/>
    <m/>
    <m/>
    <m/>
    <m/>
    <m/>
    <m/>
    <m/>
    <m/>
    <m/>
    <m/>
    <m/>
    <m/>
    <m/>
    <m/>
    <n v="2292890"/>
    <s v="Drew"/>
    <m/>
    <s v="Walters"/>
    <m/>
    <m/>
    <m/>
    <m/>
    <m/>
    <m/>
    <m/>
    <m/>
    <m/>
    <m/>
    <m/>
    <m/>
    <m/>
    <m/>
    <m/>
    <m/>
    <m/>
    <m/>
    <m/>
    <m/>
    <m/>
    <m/>
    <s v="Yes"/>
  </r>
  <r>
    <s v="Drew"/>
    <s v="Walters"/>
    <s v="drew.jacob.walters@colostate.edu"/>
    <x v="2"/>
    <n v="24"/>
    <n v="2021"/>
    <m/>
    <m/>
    <s v="Jim and Mary Roark Soil Sampling"/>
    <x v="2"/>
    <s v="Cropping Systems|Livestock &amp; Range"/>
    <x v="0"/>
    <x v="10"/>
    <x v="0"/>
    <m/>
    <m/>
    <x v="4"/>
    <m/>
    <m/>
    <m/>
    <m/>
    <m/>
    <m/>
    <m/>
    <m/>
    <m/>
    <m/>
    <m/>
    <m/>
    <m/>
    <m/>
    <m/>
    <n v="2292890"/>
    <s v="Drew"/>
    <m/>
    <s v="Walters"/>
    <m/>
    <m/>
    <m/>
    <m/>
    <m/>
    <m/>
    <m/>
    <m/>
    <m/>
    <m/>
    <m/>
    <m/>
    <m/>
    <m/>
    <m/>
    <m/>
    <m/>
    <m/>
    <m/>
    <m/>
    <m/>
    <m/>
    <s v="Yes"/>
  </r>
  <r>
    <s v="Drew"/>
    <s v="Walters"/>
    <s v="drew.jacob.walters@colostate.edu"/>
    <x v="2"/>
    <n v="23"/>
    <n v="2021"/>
    <m/>
    <m/>
    <s v="Eagle Springs Organic Soil Sampling"/>
    <x v="2"/>
    <s v="Cropping Systems|Livestock &amp; Range"/>
    <x v="0"/>
    <x v="10"/>
    <x v="0"/>
    <m/>
    <m/>
    <x v="4"/>
    <m/>
    <m/>
    <m/>
    <m/>
    <m/>
    <m/>
    <m/>
    <m/>
    <m/>
    <m/>
    <m/>
    <m/>
    <m/>
    <m/>
    <m/>
    <n v="2292890"/>
    <s v="Drew"/>
    <m/>
    <s v="Walters"/>
    <m/>
    <m/>
    <m/>
    <m/>
    <m/>
    <m/>
    <m/>
    <m/>
    <m/>
    <m/>
    <m/>
    <m/>
    <m/>
    <m/>
    <m/>
    <m/>
    <m/>
    <m/>
    <m/>
    <m/>
    <m/>
    <m/>
    <s v="Yes"/>
  </r>
  <r>
    <s v="Drew"/>
    <s v="Walters"/>
    <s v="drew.jacob.walters@colostate.edu"/>
    <x v="2"/>
    <n v="22"/>
    <n v="2021"/>
    <m/>
    <m/>
    <s v="Cattle Creek Ranch Sudden Deaths in Herd"/>
    <x v="2"/>
    <s v="Livestock &amp; Range"/>
    <x v="0"/>
    <x v="3"/>
    <x v="0"/>
    <m/>
    <m/>
    <x v="4"/>
    <m/>
    <m/>
    <m/>
    <m/>
    <m/>
    <m/>
    <m/>
    <m/>
    <m/>
    <m/>
    <m/>
    <m/>
    <m/>
    <m/>
    <m/>
    <n v="2292890"/>
    <s v="Drew"/>
    <m/>
    <s v="Walters"/>
    <n v="2221016"/>
    <s v="Robert"/>
    <s v="T"/>
    <s v="Hagenbuch"/>
    <n v="2227446"/>
    <s v="Susan"/>
    <m/>
    <s v="Carter"/>
    <n v="1443154"/>
    <s v="Ragan"/>
    <s v="Ragan"/>
    <s v="Adams"/>
    <n v="1443456"/>
    <s v="Franklyn"/>
    <s v="B"/>
    <s v="Garry"/>
    <m/>
    <m/>
    <m/>
    <m/>
    <m/>
    <m/>
    <s v="Yes"/>
  </r>
  <r>
    <s v="Drew"/>
    <s v="Walters"/>
    <s v="drew.jacob.walters@colostate.edu"/>
    <x v="2"/>
    <n v="10"/>
    <n v="2021"/>
    <m/>
    <m/>
    <s v="Armstrong Land Purchase Assistance"/>
    <x v="2"/>
    <s v="Livestock &amp; Range"/>
    <x v="0"/>
    <x v="2"/>
    <x v="0"/>
    <m/>
    <m/>
    <x v="4"/>
    <m/>
    <m/>
    <m/>
    <m/>
    <m/>
    <m/>
    <m/>
    <m/>
    <m/>
    <m/>
    <m/>
    <m/>
    <m/>
    <m/>
    <m/>
    <n v="2292890"/>
    <s v="Drew"/>
    <m/>
    <s v="Walters"/>
    <n v="2227461"/>
    <s v="Jenny"/>
    <m/>
    <s v="Beiermann"/>
    <m/>
    <m/>
    <m/>
    <m/>
    <m/>
    <m/>
    <m/>
    <m/>
    <m/>
    <m/>
    <m/>
    <m/>
    <m/>
    <m/>
    <m/>
    <m/>
    <m/>
    <m/>
    <s v="Yes"/>
  </r>
  <r>
    <s v="Drew"/>
    <s v="Walters"/>
    <s v="drew.jacob.walters@colostate.edu"/>
    <x v="2"/>
    <n v="9"/>
    <n v="2021"/>
    <m/>
    <m/>
    <s v="Eagle Springs Organic Site Assessment"/>
    <x v="2"/>
    <s v="Cropping Systems|Livestock &amp; Range"/>
    <x v="0"/>
    <x v="9"/>
    <x v="0"/>
    <m/>
    <m/>
    <x v="4"/>
    <m/>
    <m/>
    <m/>
    <m/>
    <m/>
    <m/>
    <m/>
    <m/>
    <m/>
    <m/>
    <m/>
    <m/>
    <m/>
    <m/>
    <m/>
    <n v="2292890"/>
    <s v="Drew"/>
    <m/>
    <s v="Walters"/>
    <m/>
    <m/>
    <m/>
    <m/>
    <m/>
    <m/>
    <m/>
    <m/>
    <m/>
    <m/>
    <m/>
    <m/>
    <m/>
    <m/>
    <m/>
    <m/>
    <m/>
    <m/>
    <m/>
    <m/>
    <m/>
    <m/>
    <s v="Yes"/>
  </r>
  <r>
    <s v="Drew"/>
    <s v="Walters"/>
    <s v="drew.jacob.walters@colostate.edu"/>
    <x v="2"/>
    <n v="2"/>
    <n v="2021"/>
    <m/>
    <m/>
    <s v="Jim and Mary Roark Site Consultation"/>
    <x v="1"/>
    <s v="Cropping Systems|Livestock &amp; Range"/>
    <x v="0"/>
    <x v="9"/>
    <x v="0"/>
    <m/>
    <m/>
    <x v="4"/>
    <m/>
    <m/>
    <m/>
    <m/>
    <m/>
    <m/>
    <m/>
    <m/>
    <m/>
    <m/>
    <m/>
    <m/>
    <m/>
    <m/>
    <m/>
    <n v="2292890"/>
    <s v="Drew"/>
    <m/>
    <s v="Walters"/>
    <n v="2227420"/>
    <s v="Gus"/>
    <m/>
    <s v="Westerman"/>
    <m/>
    <m/>
    <m/>
    <m/>
    <m/>
    <m/>
    <m/>
    <m/>
    <m/>
    <m/>
    <m/>
    <m/>
    <m/>
    <m/>
    <m/>
    <m/>
    <m/>
    <m/>
    <s v="Yes"/>
  </r>
  <r>
    <s v="Drew"/>
    <s v="Walters"/>
    <s v="drew.jacob.walters@colostate.edu"/>
    <x v="0"/>
    <n v="20"/>
    <n v="2021"/>
    <m/>
    <m/>
    <s v="Beetle Kill Firewood"/>
    <x v="5"/>
    <m/>
    <x v="0"/>
    <x v="0"/>
    <x v="18"/>
    <n v="1"/>
    <n v="1"/>
    <x v="12"/>
    <m/>
    <m/>
    <m/>
    <m/>
    <m/>
    <m/>
    <m/>
    <m/>
    <m/>
    <m/>
    <m/>
    <m/>
    <m/>
    <m/>
    <m/>
    <n v="2292890"/>
    <s v="Drew"/>
    <m/>
    <s v="Walters"/>
    <m/>
    <m/>
    <m/>
    <m/>
    <m/>
    <m/>
    <m/>
    <m/>
    <m/>
    <m/>
    <m/>
    <m/>
    <m/>
    <m/>
    <m/>
    <m/>
    <m/>
    <m/>
    <m/>
    <m/>
    <m/>
    <m/>
    <s v="Yes"/>
  </r>
  <r>
    <s v="Liz"/>
    <s v="Werner"/>
    <s v="liz.werner@colostate.edu"/>
    <x v="1"/>
    <n v="31"/>
    <n v="2021"/>
    <m/>
    <m/>
    <s v="First quarter meetings with/presentations for educators regarding Outreach/Enrichment Program offerings"/>
    <x v="4"/>
    <s v="4-H"/>
    <x v="0"/>
    <x v="6"/>
    <x v="19"/>
    <n v="7"/>
    <n v="24"/>
    <x v="17"/>
    <m/>
    <n v="24"/>
    <m/>
    <m/>
    <m/>
    <m/>
    <m/>
    <m/>
    <m/>
    <m/>
    <m/>
    <m/>
    <m/>
    <m/>
    <m/>
    <n v="2227514"/>
    <s v="Liz"/>
    <m/>
    <s v="Werner"/>
    <m/>
    <m/>
    <m/>
    <m/>
    <m/>
    <m/>
    <m/>
    <m/>
    <m/>
    <m/>
    <m/>
    <m/>
    <m/>
    <m/>
    <m/>
    <m/>
    <m/>
    <m/>
    <m/>
    <m/>
    <m/>
    <m/>
    <s v="Yes"/>
  </r>
  <r>
    <s v="Gus"/>
    <s v="Westerman"/>
    <s v="gus.westerman@colostate.edu"/>
    <x v="2"/>
    <n v="2"/>
    <n v="2021"/>
    <m/>
    <m/>
    <s v="Jim and Mary Roark Site Consultation"/>
    <x v="1"/>
    <s v="Cropping Systems|Livestock &amp; Range"/>
    <x v="0"/>
    <x v="9"/>
    <x v="0"/>
    <m/>
    <m/>
    <x v="4"/>
    <m/>
    <m/>
    <m/>
    <m/>
    <m/>
    <m/>
    <m/>
    <m/>
    <m/>
    <m/>
    <m/>
    <m/>
    <m/>
    <m/>
    <m/>
    <n v="2292890"/>
    <s v="Drew"/>
    <m/>
    <s v="Walters"/>
    <n v="2227420"/>
    <s v="Gus"/>
    <m/>
    <s v="Westerman"/>
    <m/>
    <m/>
    <m/>
    <m/>
    <m/>
    <m/>
    <m/>
    <m/>
    <m/>
    <m/>
    <m/>
    <m/>
    <m/>
    <m/>
    <m/>
    <m/>
    <m/>
    <m/>
    <s v="No"/>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s v="Sheila"/>
    <s v="Beckley"/>
    <s v="sheila.beckley@colostate.edu"/>
    <x v="0"/>
    <n v="12"/>
    <n v="2021"/>
    <m/>
    <m/>
    <s v="Colorado Cottage Foods Act"/>
    <x v="0"/>
    <m/>
    <m/>
    <x v="0"/>
    <m/>
    <m/>
    <m/>
    <x v="0"/>
    <m/>
    <m/>
    <m/>
    <m/>
    <m/>
    <m/>
    <m/>
    <m/>
    <m/>
    <m/>
    <m/>
    <m/>
    <m/>
    <m/>
    <m/>
    <n v="2255430"/>
    <s v="Sheila"/>
    <m/>
    <s v="Beckley"/>
    <m/>
    <m/>
    <m/>
    <m/>
    <m/>
    <m/>
    <m/>
    <m/>
    <m/>
    <m/>
    <m/>
    <m/>
    <m/>
    <m/>
    <m/>
    <m/>
    <m/>
    <m/>
    <m/>
    <m/>
    <m/>
    <m/>
    <s v="Yes"/>
  </r>
  <r>
    <s v="Jenny"/>
    <s v="Beiermann"/>
    <s v="jenny.beiermann@colostate.edu"/>
    <x v="1"/>
    <n v="8"/>
    <n v="2021"/>
    <m/>
    <m/>
    <s v="Email - Land Rental Rates"/>
    <x v="1"/>
    <s v="Livestock &amp; Range"/>
    <m/>
    <x v="1"/>
    <s v="Delta"/>
    <n v="1"/>
    <n v="1"/>
    <x v="1"/>
    <m/>
    <n v="1"/>
    <m/>
    <n v="1"/>
    <m/>
    <m/>
    <m/>
    <m/>
    <m/>
    <m/>
    <m/>
    <m/>
    <m/>
    <m/>
    <m/>
    <n v="2227461"/>
    <s v="Jenny"/>
    <m/>
    <s v="Beiermann"/>
    <m/>
    <m/>
    <m/>
    <m/>
    <m/>
    <m/>
    <m/>
    <m/>
    <m/>
    <m/>
    <m/>
    <m/>
    <m/>
    <m/>
    <m/>
    <m/>
    <m/>
    <m/>
    <m/>
    <m/>
    <m/>
    <m/>
    <s v="Yes"/>
  </r>
  <r>
    <s v="Jenny"/>
    <s v="Beiermann"/>
    <s v="jenny.beiermann@colostate.edu"/>
    <x v="1"/>
    <n v="2"/>
    <n v="2021"/>
    <m/>
    <m/>
    <s v="Email - Land Values "/>
    <x v="2"/>
    <s v="Cropping Systems"/>
    <m/>
    <x v="1"/>
    <s v="Kiowa"/>
    <n v="1"/>
    <n v="1"/>
    <x v="2"/>
    <m/>
    <n v="1"/>
    <n v="1"/>
    <m/>
    <m/>
    <m/>
    <m/>
    <m/>
    <m/>
    <m/>
    <m/>
    <m/>
    <m/>
    <m/>
    <m/>
    <n v="2227461"/>
    <s v="Jenny"/>
    <m/>
    <s v="Beiermann"/>
    <m/>
    <m/>
    <m/>
    <m/>
    <m/>
    <m/>
    <m/>
    <m/>
    <m/>
    <m/>
    <m/>
    <m/>
    <m/>
    <m/>
    <m/>
    <m/>
    <m/>
    <m/>
    <m/>
    <m/>
    <m/>
    <m/>
    <s v="Yes"/>
  </r>
  <r>
    <s v="Jenny"/>
    <s v="Beiermann"/>
    <s v="jenny.beiermann@colostate.edu"/>
    <x v="2"/>
    <n v="11"/>
    <n v="2021"/>
    <m/>
    <m/>
    <s v="Email - Financial Management"/>
    <x v="2"/>
    <s v="Cropping Systems"/>
    <m/>
    <x v="0"/>
    <s v="Archuleta"/>
    <n v="1"/>
    <n v="1"/>
    <x v="3"/>
    <m/>
    <n v="1"/>
    <m/>
    <n v="1"/>
    <m/>
    <m/>
    <m/>
    <m/>
    <m/>
    <m/>
    <m/>
    <m/>
    <m/>
    <m/>
    <m/>
    <n v="2227461"/>
    <s v="Jenny"/>
    <m/>
    <s v="Beiermann"/>
    <m/>
    <m/>
    <m/>
    <m/>
    <m/>
    <m/>
    <m/>
    <m/>
    <m/>
    <m/>
    <m/>
    <m/>
    <m/>
    <m/>
    <m/>
    <m/>
    <m/>
    <m/>
    <m/>
    <m/>
    <m/>
    <m/>
    <s v="Yes"/>
  </r>
  <r>
    <s v="Jenny"/>
    <s v="Beiermann"/>
    <s v="jenny.beiermann@colostate.edu"/>
    <x v="2"/>
    <n v="10"/>
    <n v="2021"/>
    <m/>
    <m/>
    <s v="Armstrong Land Purchase Assistance"/>
    <x v="2"/>
    <s v="Livestock &amp; Range"/>
    <m/>
    <x v="2"/>
    <m/>
    <m/>
    <m/>
    <x v="4"/>
    <m/>
    <m/>
    <m/>
    <m/>
    <m/>
    <m/>
    <m/>
    <m/>
    <m/>
    <m/>
    <m/>
    <m/>
    <m/>
    <m/>
    <m/>
    <n v="2292890"/>
    <s v="Drew"/>
    <m/>
    <s v="Walters"/>
    <n v="2227461"/>
    <s v="Jenny"/>
    <m/>
    <s v="Beiermann"/>
    <m/>
    <m/>
    <m/>
    <m/>
    <m/>
    <m/>
    <m/>
    <m/>
    <m/>
    <m/>
    <m/>
    <m/>
    <m/>
    <m/>
    <m/>
    <m/>
    <m/>
    <m/>
    <s v="No"/>
  </r>
  <r>
    <s v="Jenny"/>
    <s v="Beiermann"/>
    <s v="jenny.beiermann@colostate.edu"/>
    <x v="0"/>
    <n v="29"/>
    <n v="2021"/>
    <m/>
    <m/>
    <s v="Phone Call - Leasing Rates"/>
    <x v="2"/>
    <s v="Cropping Systems"/>
    <m/>
    <x v="0"/>
    <s v="Routt"/>
    <n v="1"/>
    <n v="1"/>
    <x v="5"/>
    <m/>
    <n v="1"/>
    <n v="1"/>
    <m/>
    <m/>
    <m/>
    <m/>
    <m/>
    <m/>
    <m/>
    <m/>
    <m/>
    <m/>
    <m/>
    <m/>
    <n v="2227461"/>
    <s v="Jenny"/>
    <m/>
    <s v="Beiermann"/>
    <m/>
    <m/>
    <m/>
    <m/>
    <m/>
    <m/>
    <m/>
    <m/>
    <m/>
    <m/>
    <m/>
    <m/>
    <m/>
    <m/>
    <m/>
    <m/>
    <m/>
    <m/>
    <m/>
    <m/>
    <m/>
    <m/>
    <s v="Yes"/>
  </r>
  <r>
    <s v="Jenny"/>
    <s v="Beiermann"/>
    <s v="jenny.beiermann@colostate.edu"/>
    <x v="0"/>
    <n v="4"/>
    <n v="2021"/>
    <m/>
    <m/>
    <s v="Email - Economic Orchard Loss"/>
    <x v="1"/>
    <s v="Cropping Systems|Livestock &amp; Range"/>
    <m/>
    <x v="0"/>
    <s v="Mesa"/>
    <n v="3"/>
    <n v="1"/>
    <x v="6"/>
    <m/>
    <n v="1"/>
    <m/>
    <n v="1"/>
    <m/>
    <m/>
    <m/>
    <m/>
    <m/>
    <m/>
    <m/>
    <m/>
    <m/>
    <m/>
    <m/>
    <n v="2227461"/>
    <s v="Jenny"/>
    <m/>
    <s v="Beiermann"/>
    <m/>
    <m/>
    <m/>
    <m/>
    <m/>
    <m/>
    <m/>
    <m/>
    <m/>
    <m/>
    <m/>
    <m/>
    <m/>
    <m/>
    <m/>
    <m/>
    <m/>
    <m/>
    <m/>
    <m/>
    <m/>
    <m/>
    <s v="Yes"/>
  </r>
  <r>
    <s v="Sherie"/>
    <s v="Caffey"/>
    <s v="Sherie.Caffey@colostate.edu"/>
    <x v="2"/>
    <n v="28"/>
    <n v="2021"/>
    <m/>
    <m/>
    <s v="February 2021 contacts"/>
    <x v="3"/>
    <m/>
    <m/>
    <x v="0"/>
    <s v="Pueblo"/>
    <n v="14"/>
    <n v="14"/>
    <x v="7"/>
    <n v="0"/>
    <n v="14"/>
    <n v="5"/>
    <n v="9"/>
    <m/>
    <m/>
    <m/>
    <n v="14"/>
    <m/>
    <m/>
    <m/>
    <m/>
    <m/>
    <m/>
    <n v="14"/>
    <n v="2221019"/>
    <s v="Sherie"/>
    <s v="Amanda"/>
    <s v="Caffey"/>
    <m/>
    <m/>
    <m/>
    <m/>
    <m/>
    <m/>
    <m/>
    <m/>
    <m/>
    <m/>
    <m/>
    <m/>
    <m/>
    <m/>
    <m/>
    <m/>
    <m/>
    <m/>
    <m/>
    <m/>
    <m/>
    <b v="1"/>
    <s v="Yes"/>
  </r>
  <r>
    <s v="Sherie"/>
    <s v="Caffey"/>
    <s v="Sherie.Caffey@colostate.edu"/>
    <x v="0"/>
    <n v="31"/>
    <n v="2021"/>
    <m/>
    <m/>
    <s v="January 2021 contacts"/>
    <x v="3"/>
    <m/>
    <m/>
    <x v="0"/>
    <s v="Pueblo"/>
    <n v="10"/>
    <n v="10"/>
    <x v="7"/>
    <n v="0"/>
    <n v="10"/>
    <n v="5"/>
    <n v="5"/>
    <m/>
    <m/>
    <m/>
    <n v="10"/>
    <m/>
    <m/>
    <m/>
    <m/>
    <m/>
    <m/>
    <n v="10"/>
    <n v="2221019"/>
    <s v="Sherie"/>
    <s v="Amanda"/>
    <s v="Caffey"/>
    <m/>
    <m/>
    <m/>
    <m/>
    <m/>
    <m/>
    <m/>
    <m/>
    <m/>
    <m/>
    <m/>
    <m/>
    <m/>
    <m/>
    <m/>
    <m/>
    <m/>
    <m/>
    <m/>
    <m/>
    <m/>
    <b v="1"/>
    <s v="Yes"/>
  </r>
  <r>
    <s v="Susan"/>
    <s v="Carter"/>
    <s v="susan.carter@colostate.edu"/>
    <x v="2"/>
    <n v="22"/>
    <n v="2021"/>
    <m/>
    <m/>
    <s v="Cattle Creek Ranch Sudden Deaths in Herd"/>
    <x v="2"/>
    <s v="Livestock &amp; Range"/>
    <m/>
    <x v="3"/>
    <m/>
    <m/>
    <m/>
    <x v="4"/>
    <m/>
    <m/>
    <m/>
    <m/>
    <m/>
    <m/>
    <m/>
    <m/>
    <m/>
    <m/>
    <m/>
    <m/>
    <m/>
    <m/>
    <m/>
    <n v="2292890"/>
    <s v="Drew"/>
    <m/>
    <s v="Walters"/>
    <n v="2221016"/>
    <s v="Robert"/>
    <s v="T"/>
    <s v="Hagenbuch"/>
    <n v="2227446"/>
    <s v="Susan"/>
    <m/>
    <s v="Carter"/>
    <n v="1443154"/>
    <s v="Ragan"/>
    <s v="Ragan"/>
    <s v="Adams"/>
    <n v="1443456"/>
    <s v="Franklyn"/>
    <s v="B"/>
    <s v="Garry"/>
    <m/>
    <m/>
    <m/>
    <m/>
    <m/>
    <m/>
    <s v="No"/>
  </r>
  <r>
    <s v="Amber"/>
    <s v="Comer"/>
    <s v="amber.comer@colostate.edu"/>
    <x v="0"/>
    <n v="5"/>
    <n v="2021"/>
    <m/>
    <m/>
    <s v="Catch a Calf Program"/>
    <x v="4"/>
    <m/>
    <m/>
    <x v="0"/>
    <m/>
    <m/>
    <m/>
    <x v="8"/>
    <m/>
    <m/>
    <m/>
    <m/>
    <m/>
    <m/>
    <m/>
    <m/>
    <m/>
    <m/>
    <m/>
    <m/>
    <m/>
    <m/>
    <m/>
    <n v="2260568"/>
    <s v="Amber"/>
    <m/>
    <s v="Comer"/>
    <m/>
    <m/>
    <m/>
    <m/>
    <m/>
    <m/>
    <m/>
    <m/>
    <m/>
    <m/>
    <m/>
    <m/>
    <m/>
    <m/>
    <m/>
    <m/>
    <m/>
    <m/>
    <m/>
    <m/>
    <m/>
    <m/>
    <s v="Yes"/>
  </r>
  <r>
    <s v="Jennifer"/>
    <s v="Cook"/>
    <s v="jennifer.cook@colostate.edu"/>
    <x v="1"/>
    <n v="31"/>
    <n v="2021"/>
    <m/>
    <m/>
    <s v="Jan-March 2021 Direct Contacts"/>
    <x v="5"/>
    <s v="4-H|Environmental Horticulture|Livestock &amp; Range"/>
    <m/>
    <x v="0"/>
    <s v="Gilpin"/>
    <n v="84"/>
    <n v="84"/>
    <x v="9"/>
    <m/>
    <n v="84"/>
    <n v="24"/>
    <n v="52"/>
    <m/>
    <m/>
    <m/>
    <m/>
    <m/>
    <m/>
    <m/>
    <m/>
    <m/>
    <m/>
    <m/>
    <n v="2227417"/>
    <s v="Jennifer"/>
    <m/>
    <s v="Cook"/>
    <m/>
    <m/>
    <m/>
    <m/>
    <m/>
    <m/>
    <m/>
    <m/>
    <m/>
    <m/>
    <m/>
    <m/>
    <m/>
    <m/>
    <m/>
    <m/>
    <m/>
    <m/>
    <m/>
    <m/>
    <m/>
    <m/>
    <s v="Yes"/>
  </r>
  <r>
    <s v="Shaylen"/>
    <s v="Florez"/>
    <s v="shaylen.florez@colostate.edu"/>
    <x v="1"/>
    <n v="24"/>
    <n v="2021"/>
    <m/>
    <m/>
    <s v="FCS/General Supers Meeting (via zoom)"/>
    <x v="4"/>
    <s v="4-H"/>
    <m/>
    <x v="0"/>
    <s v="Arapahoe"/>
    <n v="1"/>
    <n v="3"/>
    <x v="10"/>
    <m/>
    <n v="3"/>
    <m/>
    <n v="3"/>
    <m/>
    <m/>
    <m/>
    <m/>
    <m/>
    <m/>
    <m/>
    <m/>
    <m/>
    <m/>
    <m/>
    <n v="2237969"/>
    <s v="Shaylen"/>
    <m/>
    <s v="Florez"/>
    <m/>
    <m/>
    <m/>
    <m/>
    <m/>
    <m/>
    <m/>
    <m/>
    <m/>
    <m/>
    <m/>
    <m/>
    <m/>
    <m/>
    <m/>
    <m/>
    <m/>
    <m/>
    <m/>
    <m/>
    <m/>
    <m/>
    <s v="Yes"/>
  </r>
  <r>
    <s v="Shaylen"/>
    <s v="Florez"/>
    <s v="shaylen.florez@colostate.edu"/>
    <x v="1"/>
    <n v="23"/>
    <n v="2021"/>
    <m/>
    <m/>
    <s v="Companion Animal Committee (via zoom)"/>
    <x v="4"/>
    <s v="4-H"/>
    <m/>
    <x v="0"/>
    <s v="Arapahoe"/>
    <n v="1"/>
    <n v="5"/>
    <x v="10"/>
    <m/>
    <n v="5"/>
    <n v="1"/>
    <n v="4"/>
    <m/>
    <m/>
    <m/>
    <m/>
    <m/>
    <m/>
    <m/>
    <m/>
    <m/>
    <m/>
    <m/>
    <n v="2237969"/>
    <s v="Shaylen"/>
    <m/>
    <s v="Florez"/>
    <m/>
    <m/>
    <m/>
    <m/>
    <m/>
    <m/>
    <m/>
    <m/>
    <m/>
    <m/>
    <m/>
    <m/>
    <m/>
    <m/>
    <m/>
    <m/>
    <m/>
    <m/>
    <m/>
    <m/>
    <m/>
    <m/>
    <s v="Yes"/>
  </r>
  <r>
    <s v="Robert"/>
    <s v="Hagenbuch"/>
    <s v="Todd.Hagenbuch@colostate.edu"/>
    <x v="2"/>
    <n v="22"/>
    <n v="2021"/>
    <m/>
    <m/>
    <s v="Cattle Creek Ranch Sudden Deaths in Herd"/>
    <x v="2"/>
    <s v="Livestock &amp; Range"/>
    <m/>
    <x v="3"/>
    <m/>
    <m/>
    <m/>
    <x v="4"/>
    <m/>
    <m/>
    <m/>
    <m/>
    <m/>
    <m/>
    <m/>
    <m/>
    <m/>
    <m/>
    <m/>
    <m/>
    <m/>
    <m/>
    <m/>
    <n v="2292890"/>
    <s v="Drew"/>
    <m/>
    <s v="Walters"/>
    <n v="2221016"/>
    <s v="Robert"/>
    <s v="T"/>
    <s v="Hagenbuch"/>
    <n v="2227446"/>
    <s v="Susan"/>
    <m/>
    <s v="Carter"/>
    <n v="1443154"/>
    <s v="Ragan"/>
    <s v="Ragan"/>
    <s v="Adams"/>
    <n v="1443456"/>
    <s v="Franklyn"/>
    <s v="B"/>
    <s v="Garry"/>
    <m/>
    <m/>
    <m/>
    <m/>
    <m/>
    <m/>
    <s v="No"/>
  </r>
  <r>
    <s v="Dennis"/>
    <s v="Kaan"/>
    <s v="dennis.kaan@colostate.edu"/>
    <x v="0"/>
    <n v="7"/>
    <n v="2021"/>
    <m/>
    <m/>
    <s v="Ask An Expert"/>
    <x v="1"/>
    <s v="Cropping Systems"/>
    <m/>
    <x v="0"/>
    <m/>
    <m/>
    <m/>
    <x v="11"/>
    <m/>
    <m/>
    <m/>
    <m/>
    <m/>
    <m/>
    <m/>
    <m/>
    <m/>
    <m/>
    <m/>
    <m/>
    <m/>
    <m/>
    <m/>
    <n v="1958681"/>
    <s v="Dennis"/>
    <s v="A"/>
    <s v="Kaan"/>
    <m/>
    <m/>
    <m/>
    <m/>
    <m/>
    <m/>
    <m/>
    <m/>
    <m/>
    <m/>
    <m/>
    <m/>
    <m/>
    <m/>
    <m/>
    <m/>
    <m/>
    <m/>
    <m/>
    <m/>
    <m/>
    <b v="1"/>
    <s v="Yes"/>
  </r>
  <r>
    <s v="Laura"/>
    <s v="Krause"/>
    <s v="Laura.Krause@rams.colostate.edu"/>
    <x v="3"/>
    <n v="31"/>
    <n v="2021"/>
    <m/>
    <m/>
    <s v="&quot;Colorado Cottage Food Peeps&quot; Facebook contacts"/>
    <x v="0"/>
    <m/>
    <s v="Cottage Food Safety"/>
    <x v="4"/>
    <s v="Statewide"/>
    <n v="165"/>
    <n v="165"/>
    <x v="12"/>
    <m/>
    <m/>
    <m/>
    <m/>
    <m/>
    <m/>
    <m/>
    <m/>
    <m/>
    <m/>
    <m/>
    <m/>
    <m/>
    <m/>
    <m/>
    <n v="1829959"/>
    <s v="Laura"/>
    <s v="Ann"/>
    <s v="Krause"/>
    <m/>
    <m/>
    <m/>
    <m/>
    <m/>
    <m/>
    <m/>
    <m/>
    <m/>
    <m/>
    <m/>
    <m/>
    <m/>
    <m/>
    <m/>
    <m/>
    <m/>
    <m/>
    <m/>
    <m/>
    <m/>
    <m/>
    <s v="Yes"/>
  </r>
  <r>
    <s v="Laura"/>
    <s v="Krause"/>
    <s v="Laura.Krause@rams.colostate.edu"/>
    <x v="1"/>
    <n v="19"/>
    <n v="2021"/>
    <m/>
    <m/>
    <s v="Individual Contact"/>
    <x v="0"/>
    <m/>
    <m/>
    <x v="0"/>
    <s v="Pueblo"/>
    <n v="1"/>
    <n v="1"/>
    <x v="7"/>
    <m/>
    <n v="1"/>
    <m/>
    <n v="1"/>
    <m/>
    <m/>
    <n v="1"/>
    <m/>
    <m/>
    <m/>
    <m/>
    <m/>
    <n v="1"/>
    <m/>
    <m/>
    <n v="1829959"/>
    <s v="Laura"/>
    <s v="Ann"/>
    <s v="Krause"/>
    <m/>
    <m/>
    <m/>
    <m/>
    <m/>
    <m/>
    <m/>
    <m/>
    <m/>
    <m/>
    <m/>
    <m/>
    <m/>
    <m/>
    <m/>
    <m/>
    <m/>
    <m/>
    <m/>
    <m/>
    <m/>
    <m/>
    <s v="Yes"/>
  </r>
  <r>
    <s v="Laura"/>
    <s v="Krause"/>
    <s v="Laura.Krause@rams.colostate.edu"/>
    <x v="1"/>
    <n v="17"/>
    <n v="2021"/>
    <m/>
    <m/>
    <s v="Individual Contact"/>
    <x v="0"/>
    <m/>
    <m/>
    <x v="0"/>
    <s v="Pueblo"/>
    <n v="1"/>
    <n v="1"/>
    <x v="7"/>
    <m/>
    <n v="1"/>
    <n v="1"/>
    <m/>
    <m/>
    <m/>
    <n v="1"/>
    <m/>
    <m/>
    <m/>
    <m/>
    <m/>
    <n v="1"/>
    <m/>
    <m/>
    <n v="1829959"/>
    <s v="Laura"/>
    <s v="Ann"/>
    <s v="Krause"/>
    <m/>
    <m/>
    <m/>
    <m/>
    <m/>
    <m/>
    <m/>
    <m/>
    <m/>
    <m/>
    <m/>
    <m/>
    <m/>
    <m/>
    <m/>
    <m/>
    <m/>
    <m/>
    <m/>
    <m/>
    <m/>
    <m/>
    <s v="Yes"/>
  </r>
  <r>
    <s v="Laura"/>
    <s v="Krause"/>
    <s v="Laura.Krause@rams.colostate.edu"/>
    <x v="1"/>
    <n v="16"/>
    <n v="2021"/>
    <m/>
    <m/>
    <s v="Individual Contact"/>
    <x v="0"/>
    <m/>
    <m/>
    <x v="0"/>
    <s v="Pueblo"/>
    <n v="1"/>
    <n v="1"/>
    <x v="7"/>
    <m/>
    <n v="1"/>
    <m/>
    <n v="1"/>
    <m/>
    <n v="1"/>
    <m/>
    <m/>
    <m/>
    <m/>
    <m/>
    <m/>
    <n v="1"/>
    <m/>
    <m/>
    <n v="1829959"/>
    <s v="Laura"/>
    <s v="Ann"/>
    <s v="Krause"/>
    <m/>
    <m/>
    <m/>
    <m/>
    <m/>
    <m/>
    <m/>
    <m/>
    <m/>
    <m/>
    <m/>
    <m/>
    <m/>
    <m/>
    <m/>
    <m/>
    <m/>
    <m/>
    <m/>
    <m/>
    <m/>
    <m/>
    <s v="Yes"/>
  </r>
  <r>
    <s v="Laura"/>
    <s v="Krause"/>
    <s v="Laura.Krause@rams.colostate.edu"/>
    <x v="1"/>
    <n v="11"/>
    <n v="2021"/>
    <m/>
    <m/>
    <s v="Individual Contact"/>
    <x v="0"/>
    <m/>
    <m/>
    <x v="0"/>
    <s v="Pueblo"/>
    <n v="1"/>
    <n v="1"/>
    <x v="7"/>
    <m/>
    <n v="1"/>
    <m/>
    <n v="1"/>
    <m/>
    <m/>
    <n v="1"/>
    <m/>
    <m/>
    <m/>
    <m/>
    <m/>
    <n v="1"/>
    <m/>
    <m/>
    <n v="1829959"/>
    <s v="Laura"/>
    <s v="Ann"/>
    <s v="Krause"/>
    <m/>
    <m/>
    <m/>
    <m/>
    <m/>
    <m/>
    <m/>
    <m/>
    <m/>
    <m/>
    <m/>
    <m/>
    <m/>
    <m/>
    <m/>
    <m/>
    <m/>
    <m/>
    <m/>
    <m/>
    <m/>
    <m/>
    <s v="Yes"/>
  </r>
  <r>
    <s v="Laura"/>
    <s v="Krause"/>
    <s v="Laura.Krause@rams.colostate.edu"/>
    <x v="1"/>
    <n v="10"/>
    <n v="2021"/>
    <m/>
    <m/>
    <s v="Individual Contact"/>
    <x v="0"/>
    <m/>
    <m/>
    <x v="0"/>
    <s v="Pueblo"/>
    <n v="1"/>
    <n v="1"/>
    <x v="7"/>
    <m/>
    <n v="1"/>
    <m/>
    <n v="1"/>
    <m/>
    <n v="1"/>
    <m/>
    <m/>
    <m/>
    <m/>
    <m/>
    <m/>
    <n v="1"/>
    <m/>
    <m/>
    <n v="1829959"/>
    <s v="Laura"/>
    <s v="Ann"/>
    <s v="Krause"/>
    <m/>
    <m/>
    <m/>
    <m/>
    <m/>
    <m/>
    <m/>
    <m/>
    <m/>
    <m/>
    <m/>
    <m/>
    <m/>
    <m/>
    <m/>
    <m/>
    <m/>
    <m/>
    <m/>
    <m/>
    <m/>
    <m/>
    <s v="Yes"/>
  </r>
  <r>
    <s v="Laura"/>
    <s v="Krause"/>
    <s v="Laura.Krause@rams.colostate.edu"/>
    <x v="1"/>
    <n v="10"/>
    <n v="2021"/>
    <m/>
    <m/>
    <s v="Pressure Gauge Test"/>
    <x v="0"/>
    <m/>
    <m/>
    <x v="0"/>
    <s v="Pueblo"/>
    <n v="1"/>
    <n v="1"/>
    <x v="7"/>
    <m/>
    <n v="1"/>
    <m/>
    <n v="1"/>
    <m/>
    <m/>
    <n v="1"/>
    <m/>
    <m/>
    <m/>
    <m/>
    <m/>
    <n v="1"/>
    <m/>
    <m/>
    <n v="1829959"/>
    <s v="Laura"/>
    <s v="Ann"/>
    <s v="Krause"/>
    <m/>
    <m/>
    <m/>
    <m/>
    <m/>
    <m/>
    <m/>
    <m/>
    <m/>
    <m/>
    <m/>
    <m/>
    <m/>
    <m/>
    <m/>
    <m/>
    <m/>
    <m/>
    <m/>
    <m/>
    <m/>
    <m/>
    <s v="Yes"/>
  </r>
  <r>
    <s v="Laura"/>
    <s v="Krause"/>
    <s v="Laura.Krause@rams.colostate.edu"/>
    <x v="1"/>
    <n v="8"/>
    <n v="2021"/>
    <m/>
    <m/>
    <s v="Individual Contact"/>
    <x v="0"/>
    <m/>
    <m/>
    <x v="0"/>
    <s v="Pueblo"/>
    <n v="1"/>
    <n v="1"/>
    <x v="7"/>
    <m/>
    <n v="1"/>
    <m/>
    <n v="1"/>
    <m/>
    <m/>
    <n v="1"/>
    <m/>
    <m/>
    <m/>
    <m/>
    <m/>
    <n v="1"/>
    <m/>
    <m/>
    <n v="1829959"/>
    <s v="Laura"/>
    <s v="Ann"/>
    <s v="Krause"/>
    <m/>
    <m/>
    <m/>
    <m/>
    <m/>
    <m/>
    <m/>
    <m/>
    <m/>
    <m/>
    <m/>
    <m/>
    <m/>
    <m/>
    <m/>
    <m/>
    <m/>
    <m/>
    <m/>
    <m/>
    <m/>
    <m/>
    <s v="Yes"/>
  </r>
  <r>
    <s v="Laura"/>
    <s v="Krause"/>
    <s v="Laura.Krause@rams.colostate.edu"/>
    <x v="1"/>
    <n v="8"/>
    <n v="2021"/>
    <m/>
    <m/>
    <s v="Individual Contact"/>
    <x v="0"/>
    <m/>
    <m/>
    <x v="0"/>
    <s v="Pueblo"/>
    <n v="1"/>
    <n v="1"/>
    <x v="7"/>
    <m/>
    <n v="1"/>
    <m/>
    <n v="1"/>
    <m/>
    <m/>
    <n v="1"/>
    <m/>
    <m/>
    <m/>
    <m/>
    <m/>
    <n v="1"/>
    <m/>
    <m/>
    <n v="1829959"/>
    <s v="Laura"/>
    <s v="Ann"/>
    <s v="Krause"/>
    <m/>
    <m/>
    <m/>
    <m/>
    <m/>
    <m/>
    <m/>
    <m/>
    <m/>
    <m/>
    <m/>
    <m/>
    <m/>
    <m/>
    <m/>
    <m/>
    <m/>
    <m/>
    <m/>
    <m/>
    <m/>
    <m/>
    <s v="Yes"/>
  </r>
  <r>
    <s v="Laura"/>
    <s v="Krause"/>
    <s v="Laura.Krause@rams.colostate.edu"/>
    <x v="1"/>
    <n v="3"/>
    <n v="2021"/>
    <m/>
    <m/>
    <s v="Individual Contact"/>
    <x v="0"/>
    <m/>
    <m/>
    <x v="0"/>
    <s v="Pueblo"/>
    <n v="1"/>
    <n v="1"/>
    <x v="7"/>
    <m/>
    <n v="1"/>
    <m/>
    <n v="1"/>
    <m/>
    <m/>
    <n v="1"/>
    <m/>
    <m/>
    <m/>
    <m/>
    <m/>
    <n v="1"/>
    <m/>
    <m/>
    <n v="1829959"/>
    <s v="Laura"/>
    <s v="Ann"/>
    <s v="Krause"/>
    <m/>
    <m/>
    <m/>
    <m/>
    <m/>
    <m/>
    <m/>
    <m/>
    <m/>
    <m/>
    <m/>
    <m/>
    <m/>
    <m/>
    <m/>
    <m/>
    <m/>
    <m/>
    <m/>
    <m/>
    <m/>
    <m/>
    <s v="Yes"/>
  </r>
  <r>
    <s v="Laura"/>
    <s v="Krause"/>
    <s v="Laura.Krause@rams.colostate.edu"/>
    <x v="1"/>
    <n v="3"/>
    <n v="2021"/>
    <m/>
    <m/>
    <s v="Individual Contact"/>
    <x v="0"/>
    <m/>
    <m/>
    <x v="0"/>
    <s v="Pueblo"/>
    <n v="1"/>
    <n v="1"/>
    <x v="7"/>
    <m/>
    <n v="1"/>
    <m/>
    <n v="1"/>
    <m/>
    <m/>
    <n v="1"/>
    <m/>
    <m/>
    <m/>
    <m/>
    <m/>
    <n v="1"/>
    <m/>
    <m/>
    <n v="1829959"/>
    <s v="Laura"/>
    <s v="Ann"/>
    <s v="Krause"/>
    <m/>
    <m/>
    <m/>
    <m/>
    <m/>
    <m/>
    <m/>
    <m/>
    <m/>
    <m/>
    <m/>
    <m/>
    <m/>
    <m/>
    <m/>
    <m/>
    <m/>
    <m/>
    <m/>
    <m/>
    <m/>
    <m/>
    <s v="Yes"/>
  </r>
  <r>
    <s v="Laura"/>
    <s v="Krause"/>
    <s v="Laura.Krause@rams.colostate.edu"/>
    <x v="1"/>
    <n v="3"/>
    <n v="2021"/>
    <m/>
    <m/>
    <s v="Individual Contact"/>
    <x v="0"/>
    <m/>
    <m/>
    <x v="0"/>
    <s v="Pueblo"/>
    <n v="1"/>
    <n v="1"/>
    <x v="7"/>
    <m/>
    <n v="1"/>
    <n v="1"/>
    <m/>
    <m/>
    <m/>
    <n v="1"/>
    <m/>
    <m/>
    <m/>
    <m/>
    <m/>
    <n v="1"/>
    <m/>
    <m/>
    <n v="1829959"/>
    <s v="Laura"/>
    <s v="Ann"/>
    <s v="Krause"/>
    <m/>
    <m/>
    <m/>
    <m/>
    <m/>
    <m/>
    <m/>
    <m/>
    <m/>
    <m/>
    <m/>
    <m/>
    <m/>
    <m/>
    <m/>
    <m/>
    <m/>
    <m/>
    <m/>
    <m/>
    <m/>
    <m/>
    <s v="Yes"/>
  </r>
  <r>
    <s v="Laura"/>
    <s v="Krause"/>
    <s v="Laura.Krause@rams.colostate.edu"/>
    <x v="2"/>
    <n v="23"/>
    <n v="2021"/>
    <m/>
    <m/>
    <s v="Individual Contact"/>
    <x v="0"/>
    <m/>
    <m/>
    <x v="0"/>
    <s v="Pueblo"/>
    <n v="1"/>
    <n v="1"/>
    <x v="7"/>
    <m/>
    <n v="1"/>
    <n v="1"/>
    <m/>
    <m/>
    <n v="1"/>
    <m/>
    <m/>
    <m/>
    <m/>
    <m/>
    <m/>
    <n v="1"/>
    <m/>
    <m/>
    <n v="1829959"/>
    <s v="Laura"/>
    <s v="Ann"/>
    <s v="Krause"/>
    <m/>
    <m/>
    <m/>
    <m/>
    <m/>
    <m/>
    <m/>
    <m/>
    <m/>
    <m/>
    <m/>
    <m/>
    <m/>
    <m/>
    <m/>
    <m/>
    <m/>
    <m/>
    <m/>
    <m/>
    <m/>
    <m/>
    <s v="Yes"/>
  </r>
  <r>
    <s v="Laura"/>
    <s v="Krause"/>
    <s v="Laura.Krause@rams.colostate.edu"/>
    <x v="2"/>
    <n v="22"/>
    <n v="2021"/>
    <m/>
    <m/>
    <s v="Individual Contact"/>
    <x v="0"/>
    <m/>
    <m/>
    <x v="0"/>
    <s v="Pueblo"/>
    <n v="1"/>
    <n v="1"/>
    <x v="7"/>
    <m/>
    <n v="1"/>
    <m/>
    <n v="1"/>
    <m/>
    <m/>
    <n v="1"/>
    <m/>
    <m/>
    <m/>
    <m/>
    <m/>
    <n v="1"/>
    <m/>
    <m/>
    <n v="1829959"/>
    <s v="Laura"/>
    <s v="Ann"/>
    <s v="Krause"/>
    <m/>
    <m/>
    <m/>
    <m/>
    <m/>
    <m/>
    <m/>
    <m/>
    <m/>
    <m/>
    <m/>
    <m/>
    <m/>
    <m/>
    <m/>
    <m/>
    <m/>
    <m/>
    <m/>
    <m/>
    <m/>
    <m/>
    <s v="Yes"/>
  </r>
  <r>
    <s v="Laura"/>
    <s v="Krause"/>
    <s v="Laura.Krause@rams.colostate.edu"/>
    <x v="2"/>
    <n v="7"/>
    <n v="2021"/>
    <m/>
    <m/>
    <s v="Individual Contact"/>
    <x v="6"/>
    <m/>
    <m/>
    <x v="0"/>
    <s v="Pueblo"/>
    <n v="1"/>
    <n v="1"/>
    <x v="7"/>
    <m/>
    <n v="1"/>
    <m/>
    <n v="1"/>
    <m/>
    <m/>
    <n v="1"/>
    <m/>
    <m/>
    <m/>
    <m/>
    <m/>
    <n v="1"/>
    <m/>
    <m/>
    <n v="1829959"/>
    <s v="Laura"/>
    <s v="Ann"/>
    <s v="Krause"/>
    <m/>
    <m/>
    <m/>
    <m/>
    <m/>
    <m/>
    <m/>
    <m/>
    <m/>
    <m/>
    <m/>
    <m/>
    <m/>
    <m/>
    <m/>
    <m/>
    <m/>
    <m/>
    <m/>
    <m/>
    <m/>
    <m/>
    <s v="Yes"/>
  </r>
  <r>
    <s v="Laura"/>
    <s v="Krause"/>
    <s v="Laura.Krause@rams.colostate.edu"/>
    <x v="2"/>
    <n v="3"/>
    <n v="2021"/>
    <m/>
    <m/>
    <s v="Individual Contact"/>
    <x v="0"/>
    <m/>
    <m/>
    <x v="0"/>
    <s v="Pueblo"/>
    <n v="1"/>
    <n v="1"/>
    <x v="7"/>
    <m/>
    <n v="1"/>
    <n v="1"/>
    <m/>
    <m/>
    <m/>
    <n v="1"/>
    <m/>
    <m/>
    <m/>
    <m/>
    <m/>
    <n v="1"/>
    <m/>
    <m/>
    <n v="1829959"/>
    <s v="Laura"/>
    <s v="Ann"/>
    <s v="Krause"/>
    <m/>
    <m/>
    <m/>
    <m/>
    <m/>
    <m/>
    <m/>
    <m/>
    <m/>
    <m/>
    <m/>
    <m/>
    <m/>
    <m/>
    <m/>
    <m/>
    <m/>
    <m/>
    <m/>
    <m/>
    <m/>
    <m/>
    <s v="Yes"/>
  </r>
  <r>
    <s v="Laura"/>
    <s v="Krause"/>
    <s v="Laura.Krause@rams.colostate.edu"/>
    <x v="2"/>
    <n v="2"/>
    <n v="2021"/>
    <m/>
    <m/>
    <s v="Individual Contact"/>
    <x v="0"/>
    <m/>
    <m/>
    <x v="0"/>
    <s v="Pueblo"/>
    <n v="1"/>
    <n v="1"/>
    <x v="7"/>
    <m/>
    <n v="1"/>
    <n v="1"/>
    <m/>
    <m/>
    <m/>
    <n v="1"/>
    <m/>
    <m/>
    <m/>
    <m/>
    <m/>
    <n v="1"/>
    <m/>
    <m/>
    <n v="1829959"/>
    <s v="Laura"/>
    <s v="Ann"/>
    <s v="Krause"/>
    <m/>
    <m/>
    <m/>
    <m/>
    <m/>
    <m/>
    <m/>
    <m/>
    <m/>
    <m/>
    <m/>
    <m/>
    <m/>
    <m/>
    <m/>
    <m/>
    <m/>
    <m/>
    <m/>
    <m/>
    <m/>
    <m/>
    <s v="Yes"/>
  </r>
  <r>
    <s v="Laura"/>
    <s v="Krause"/>
    <s v="Laura.Krause@rams.colostate.edu"/>
    <x v="0"/>
    <n v="27"/>
    <n v="2021"/>
    <m/>
    <m/>
    <s v="Individual Contact"/>
    <x v="0"/>
    <m/>
    <m/>
    <x v="0"/>
    <s v="Pueblo"/>
    <n v="1"/>
    <n v="1"/>
    <x v="7"/>
    <m/>
    <n v="1"/>
    <n v="1"/>
    <m/>
    <m/>
    <m/>
    <n v="1"/>
    <m/>
    <m/>
    <m/>
    <m/>
    <m/>
    <n v="1"/>
    <m/>
    <m/>
    <n v="1829959"/>
    <s v="Laura"/>
    <s v="Ann"/>
    <s v="Krause"/>
    <m/>
    <m/>
    <m/>
    <m/>
    <m/>
    <m/>
    <m/>
    <m/>
    <m/>
    <m/>
    <m/>
    <m/>
    <m/>
    <m/>
    <m/>
    <m/>
    <m/>
    <m/>
    <m/>
    <m/>
    <m/>
    <m/>
    <s v="Yes"/>
  </r>
  <r>
    <s v="Laura"/>
    <s v="Krause"/>
    <s v="Laura.Krause@rams.colostate.edu"/>
    <x v="0"/>
    <n v="14"/>
    <n v="2021"/>
    <m/>
    <m/>
    <s v="Individual Contact"/>
    <x v="0"/>
    <m/>
    <m/>
    <x v="0"/>
    <s v="Pueblo"/>
    <n v="1"/>
    <n v="1"/>
    <x v="7"/>
    <m/>
    <n v="1"/>
    <m/>
    <n v="1"/>
    <m/>
    <m/>
    <n v="1"/>
    <m/>
    <m/>
    <m/>
    <m/>
    <m/>
    <n v="1"/>
    <m/>
    <m/>
    <n v="1829959"/>
    <s v="Laura"/>
    <s v="Ann"/>
    <s v="Krause"/>
    <m/>
    <m/>
    <m/>
    <m/>
    <m/>
    <m/>
    <m/>
    <m/>
    <m/>
    <m/>
    <m/>
    <m/>
    <m/>
    <m/>
    <m/>
    <m/>
    <m/>
    <m/>
    <m/>
    <m/>
    <m/>
    <m/>
    <s v="Yes"/>
  </r>
  <r>
    <s v="Laura"/>
    <s v="Krause"/>
    <s v="Laura.Krause@rams.colostate.edu"/>
    <x v="0"/>
    <n v="14"/>
    <n v="2021"/>
    <m/>
    <m/>
    <s v="Individual Contact"/>
    <x v="0"/>
    <m/>
    <m/>
    <x v="0"/>
    <s v="Pueblo"/>
    <n v="1"/>
    <n v="1"/>
    <x v="7"/>
    <m/>
    <n v="1"/>
    <m/>
    <n v="1"/>
    <m/>
    <m/>
    <n v="1"/>
    <m/>
    <m/>
    <m/>
    <m/>
    <m/>
    <n v="1"/>
    <m/>
    <m/>
    <n v="1829959"/>
    <s v="Laura"/>
    <s v="Ann"/>
    <s v="Krause"/>
    <m/>
    <m/>
    <m/>
    <m/>
    <m/>
    <m/>
    <m/>
    <m/>
    <m/>
    <m/>
    <m/>
    <m/>
    <m/>
    <m/>
    <m/>
    <m/>
    <m/>
    <m/>
    <m/>
    <m/>
    <m/>
    <m/>
    <s v="Yes"/>
  </r>
  <r>
    <s v="Laura"/>
    <s v="Krause"/>
    <s v="Laura.Krause@rams.colostate.edu"/>
    <x v="0"/>
    <n v="14"/>
    <n v="2021"/>
    <m/>
    <m/>
    <s v="Individual Contact"/>
    <x v="7"/>
    <s v="Nutrition, Food Safety &amp; Health"/>
    <m/>
    <x v="0"/>
    <s v="Pueblo"/>
    <n v="1"/>
    <n v="1"/>
    <x v="7"/>
    <m/>
    <n v="1"/>
    <m/>
    <n v="1"/>
    <m/>
    <m/>
    <n v="1"/>
    <m/>
    <m/>
    <m/>
    <m/>
    <m/>
    <n v="1"/>
    <m/>
    <m/>
    <n v="1829959"/>
    <s v="Laura"/>
    <s v="Ann"/>
    <s v="Krause"/>
    <m/>
    <m/>
    <m/>
    <m/>
    <m/>
    <m/>
    <m/>
    <m/>
    <m/>
    <m/>
    <m/>
    <m/>
    <m/>
    <m/>
    <m/>
    <m/>
    <m/>
    <m/>
    <m/>
    <m/>
    <m/>
    <m/>
    <s v="Yes"/>
  </r>
  <r>
    <s v="Laura"/>
    <s v="Krause"/>
    <s v="Laura.Krause@rams.colostate.edu"/>
    <x v="0"/>
    <n v="14"/>
    <n v="2021"/>
    <m/>
    <m/>
    <s v="Individual Contact"/>
    <x v="0"/>
    <m/>
    <m/>
    <x v="0"/>
    <s v="Pueblo"/>
    <n v="1"/>
    <n v="1"/>
    <x v="7"/>
    <m/>
    <n v="1"/>
    <m/>
    <n v="1"/>
    <m/>
    <m/>
    <n v="1"/>
    <m/>
    <m/>
    <n v="1"/>
    <m/>
    <m/>
    <m/>
    <m/>
    <m/>
    <n v="1829959"/>
    <s v="Laura"/>
    <s v="Ann"/>
    <s v="Krause"/>
    <m/>
    <m/>
    <m/>
    <m/>
    <m/>
    <m/>
    <m/>
    <m/>
    <m/>
    <m/>
    <m/>
    <m/>
    <m/>
    <m/>
    <m/>
    <m/>
    <m/>
    <m/>
    <m/>
    <m/>
    <m/>
    <m/>
    <s v="Yes"/>
  </r>
  <r>
    <s v="Laura"/>
    <s v="Krause"/>
    <s v="Laura.Krause@rams.colostate.edu"/>
    <x v="0"/>
    <n v="8"/>
    <n v="2021"/>
    <m/>
    <m/>
    <s v="Ask and Expert Question"/>
    <x v="0"/>
    <m/>
    <m/>
    <x v="0"/>
    <s v="Pueblo"/>
    <n v="1"/>
    <n v="1"/>
    <x v="7"/>
    <m/>
    <n v="1"/>
    <m/>
    <n v="1"/>
    <m/>
    <m/>
    <n v="1"/>
    <m/>
    <m/>
    <m/>
    <m/>
    <m/>
    <n v="1"/>
    <m/>
    <m/>
    <n v="1829959"/>
    <s v="Laura"/>
    <s v="Ann"/>
    <s v="Krause"/>
    <m/>
    <m/>
    <m/>
    <m/>
    <m/>
    <m/>
    <m/>
    <m/>
    <m/>
    <m/>
    <m/>
    <m/>
    <m/>
    <m/>
    <m/>
    <m/>
    <m/>
    <m/>
    <m/>
    <m/>
    <m/>
    <m/>
    <s v="Yes"/>
  </r>
  <r>
    <s v="Laura"/>
    <s v="Krause"/>
    <s v="Laura.Krause@rams.colostate.edu"/>
    <x v="0"/>
    <n v="8"/>
    <n v="2021"/>
    <m/>
    <m/>
    <s v="Individual Contact"/>
    <x v="0"/>
    <m/>
    <m/>
    <x v="0"/>
    <s v="Pueblo"/>
    <n v="1"/>
    <n v="1"/>
    <x v="7"/>
    <m/>
    <n v="1"/>
    <m/>
    <n v="1"/>
    <m/>
    <n v="1"/>
    <m/>
    <m/>
    <m/>
    <m/>
    <m/>
    <m/>
    <n v="1"/>
    <m/>
    <m/>
    <n v="1829959"/>
    <s v="Laura"/>
    <s v="Ann"/>
    <s v="Krause"/>
    <m/>
    <m/>
    <m/>
    <m/>
    <m/>
    <m/>
    <m/>
    <m/>
    <m/>
    <m/>
    <m/>
    <m/>
    <m/>
    <m/>
    <m/>
    <m/>
    <m/>
    <m/>
    <m/>
    <m/>
    <m/>
    <m/>
    <s v="Yes"/>
  </r>
  <r>
    <s v="Laura"/>
    <s v="Krause"/>
    <s v="Laura.Krause@rams.colostate.edu"/>
    <x v="0"/>
    <n v="6"/>
    <n v="2021"/>
    <m/>
    <m/>
    <s v="Individual Contact"/>
    <x v="0"/>
    <m/>
    <m/>
    <x v="0"/>
    <s v="Pueblo"/>
    <n v="1"/>
    <n v="1"/>
    <x v="7"/>
    <m/>
    <n v="1"/>
    <n v="1"/>
    <m/>
    <m/>
    <m/>
    <n v="1"/>
    <m/>
    <m/>
    <m/>
    <m/>
    <m/>
    <n v="1"/>
    <m/>
    <m/>
    <n v="1829959"/>
    <s v="Laura"/>
    <s v="Ann"/>
    <s v="Krause"/>
    <m/>
    <m/>
    <m/>
    <m/>
    <m/>
    <m/>
    <m/>
    <m/>
    <m/>
    <m/>
    <m/>
    <m/>
    <m/>
    <m/>
    <m/>
    <m/>
    <m/>
    <m/>
    <m/>
    <m/>
    <m/>
    <m/>
    <s v="Yes"/>
  </r>
  <r>
    <s v="Laura"/>
    <s v="Krause"/>
    <s v="Laura.Krause@rams.colostate.edu"/>
    <x v="0"/>
    <n v="4"/>
    <n v="2021"/>
    <m/>
    <m/>
    <s v="Individual Contact"/>
    <x v="0"/>
    <m/>
    <m/>
    <x v="0"/>
    <s v="Pueblo"/>
    <n v="1"/>
    <n v="1"/>
    <x v="7"/>
    <m/>
    <n v="1"/>
    <m/>
    <n v="1"/>
    <m/>
    <m/>
    <n v="1"/>
    <m/>
    <m/>
    <m/>
    <m/>
    <m/>
    <n v="1"/>
    <m/>
    <m/>
    <n v="1829959"/>
    <s v="Laura"/>
    <s v="Ann"/>
    <s v="Krause"/>
    <m/>
    <m/>
    <m/>
    <m/>
    <m/>
    <m/>
    <m/>
    <m/>
    <m/>
    <m/>
    <m/>
    <m/>
    <m/>
    <m/>
    <m/>
    <m/>
    <m/>
    <m/>
    <m/>
    <m/>
    <m/>
    <m/>
    <s v="Yes"/>
  </r>
  <r>
    <s v="Stephanie"/>
    <s v="Lamm"/>
    <s v="stephanie.lamm@colostate.edu"/>
    <x v="1"/>
    <n v="26"/>
    <n v="2021"/>
    <m/>
    <m/>
    <s v="Johnson Elementary - PBL Presentation Panelist (Topic: Recycling)"/>
    <x v="4"/>
    <m/>
    <m/>
    <x v="5"/>
    <s v="Montrose"/>
    <n v="7"/>
    <n v="21"/>
    <x v="13"/>
    <n v="17"/>
    <n v="4"/>
    <m/>
    <m/>
    <m/>
    <m/>
    <m/>
    <m/>
    <m/>
    <m/>
    <m/>
    <m/>
    <m/>
    <m/>
    <m/>
    <n v="2227415"/>
    <s v="Stephanie"/>
    <m/>
    <s v="Lamm"/>
    <m/>
    <m/>
    <m/>
    <m/>
    <m/>
    <m/>
    <m/>
    <m/>
    <m/>
    <m/>
    <m/>
    <m/>
    <m/>
    <m/>
    <m/>
    <m/>
    <m/>
    <m/>
    <b v="1"/>
    <m/>
    <m/>
    <m/>
    <s v="Yes"/>
  </r>
  <r>
    <s v="Stephanie"/>
    <s v="Lamm"/>
    <s v="stephanie.lamm@colostate.edu"/>
    <x v="1"/>
    <n v="22"/>
    <n v="2021"/>
    <m/>
    <m/>
    <s v="Pomona 3rd &amp; 2nd Grade PBL Project - Coordination Discussions "/>
    <x v="4"/>
    <m/>
    <m/>
    <x v="6"/>
    <s v="Montrose"/>
    <n v="7"/>
    <n v="4"/>
    <x v="13"/>
    <m/>
    <n v="4"/>
    <m/>
    <m/>
    <m/>
    <m/>
    <m/>
    <m/>
    <m/>
    <m/>
    <m/>
    <m/>
    <m/>
    <m/>
    <m/>
    <n v="2227415"/>
    <s v="Stephanie"/>
    <m/>
    <s v="Lamm"/>
    <m/>
    <s v="Lisa"/>
    <m/>
    <s v="Franks"/>
    <m/>
    <m/>
    <m/>
    <m/>
    <m/>
    <m/>
    <m/>
    <m/>
    <m/>
    <m/>
    <m/>
    <m/>
    <m/>
    <m/>
    <b v="1"/>
    <m/>
    <m/>
    <m/>
    <s v="Yes"/>
  </r>
  <r>
    <s v="Stephanie"/>
    <s v="Lamm"/>
    <s v="stephanie.lamm@colostate.edu"/>
    <x v="1"/>
    <n v="1"/>
    <n v="2021"/>
    <m/>
    <m/>
    <s v="Meeting with Lillian Power - Career Development"/>
    <x v="4"/>
    <s v="4-H"/>
    <m/>
    <x v="5"/>
    <s v="Montrose"/>
    <n v="4"/>
    <n v="1"/>
    <x v="13"/>
    <m/>
    <m/>
    <m/>
    <m/>
    <m/>
    <m/>
    <m/>
    <m/>
    <m/>
    <m/>
    <m/>
    <m/>
    <m/>
    <m/>
    <m/>
    <n v="2227415"/>
    <s v="Stephanie"/>
    <m/>
    <s v="Lamm"/>
    <m/>
    <m/>
    <m/>
    <m/>
    <m/>
    <m/>
    <m/>
    <m/>
    <m/>
    <m/>
    <m/>
    <m/>
    <m/>
    <m/>
    <m/>
    <m/>
    <m/>
    <m/>
    <m/>
    <m/>
    <m/>
    <m/>
    <s v="Yes"/>
  </r>
  <r>
    <s v="Stephanie"/>
    <s v="Lamm"/>
    <s v="stephanie.lamm@colostate.edu"/>
    <x v="2"/>
    <n v="26"/>
    <n v="2021"/>
    <m/>
    <m/>
    <s v="Nykole Coombs - Questions about the STEM Kit Loan Out Program "/>
    <x v="4"/>
    <m/>
    <m/>
    <x v="7"/>
    <s v="Mesa"/>
    <n v="5"/>
    <n v="1"/>
    <x v="6"/>
    <m/>
    <m/>
    <m/>
    <m/>
    <m/>
    <m/>
    <m/>
    <m/>
    <m/>
    <m/>
    <m/>
    <m/>
    <m/>
    <m/>
    <m/>
    <n v="2227415"/>
    <s v="Stephanie"/>
    <m/>
    <s v="Lamm"/>
    <m/>
    <m/>
    <m/>
    <m/>
    <m/>
    <m/>
    <m/>
    <m/>
    <m/>
    <m/>
    <m/>
    <m/>
    <m/>
    <m/>
    <m/>
    <m/>
    <m/>
    <m/>
    <m/>
    <m/>
    <m/>
    <m/>
    <s v="Yes"/>
  </r>
  <r>
    <s v="Stephanie"/>
    <s v="Lamm"/>
    <s v="stephanie.lamm@colostate.edu"/>
    <x v="2"/>
    <n v="25"/>
    <n v="2021"/>
    <m/>
    <m/>
    <s v="Embryology Program - Wrap up"/>
    <x v="4"/>
    <m/>
    <m/>
    <x v="6"/>
    <s v="Montrose"/>
    <n v="1"/>
    <n v="2"/>
    <x v="13"/>
    <m/>
    <m/>
    <m/>
    <m/>
    <m/>
    <m/>
    <m/>
    <m/>
    <m/>
    <m/>
    <m/>
    <m/>
    <m/>
    <m/>
    <m/>
    <n v="2227415"/>
    <s v="Stephanie"/>
    <m/>
    <s v="Lamm"/>
    <m/>
    <s v="Jessica"/>
    <m/>
    <s v="Laird"/>
    <m/>
    <m/>
    <m/>
    <m/>
    <m/>
    <m/>
    <m/>
    <m/>
    <m/>
    <m/>
    <m/>
    <m/>
    <m/>
    <b v="1"/>
    <b v="1"/>
    <m/>
    <m/>
    <m/>
    <s v="Yes"/>
  </r>
  <r>
    <s v="Stephanie"/>
    <s v="Lamm"/>
    <s v="stephanie.lamm@colostate.edu"/>
    <x v="2"/>
    <n v="19"/>
    <n v="2021"/>
    <m/>
    <m/>
    <s v="STEM Programming - Future Partnerships with CMU"/>
    <x v="4"/>
    <m/>
    <m/>
    <x v="5"/>
    <s v="Tri River Area"/>
    <n v="1"/>
    <n v="3"/>
    <x v="6"/>
    <m/>
    <m/>
    <m/>
    <m/>
    <m/>
    <m/>
    <m/>
    <m/>
    <m/>
    <m/>
    <m/>
    <m/>
    <m/>
    <m/>
    <m/>
    <n v="2227415"/>
    <s v="Stephanie"/>
    <m/>
    <s v="Lamm"/>
    <m/>
    <m/>
    <m/>
    <m/>
    <m/>
    <m/>
    <m/>
    <m/>
    <m/>
    <m/>
    <m/>
    <m/>
    <m/>
    <m/>
    <m/>
    <m/>
    <m/>
    <m/>
    <m/>
    <m/>
    <m/>
    <m/>
    <s v="Yes"/>
  </r>
  <r>
    <s v="Stephanie"/>
    <s v="Lamm"/>
    <s v="stephanie.lamm@colostate.edu"/>
    <x v="2"/>
    <n v="17"/>
    <n v="2021"/>
    <m/>
    <m/>
    <s v="Glo-Germ Kit - Johnson Elementary School Consults"/>
    <x v="4"/>
    <m/>
    <m/>
    <x v="7"/>
    <s v="Montrose"/>
    <n v="5"/>
    <n v="1"/>
    <x v="13"/>
    <m/>
    <n v="1"/>
    <m/>
    <m/>
    <m/>
    <m/>
    <m/>
    <m/>
    <m/>
    <m/>
    <m/>
    <m/>
    <m/>
    <m/>
    <m/>
    <n v="2227415"/>
    <s v="Stephanie"/>
    <m/>
    <s v="Lamm"/>
    <m/>
    <s v="Kim "/>
    <m/>
    <s v="Martin"/>
    <m/>
    <m/>
    <m/>
    <m/>
    <m/>
    <m/>
    <m/>
    <m/>
    <m/>
    <m/>
    <m/>
    <m/>
    <m/>
    <b v="1"/>
    <b v="1"/>
    <m/>
    <m/>
    <m/>
    <s v="Yes"/>
  </r>
  <r>
    <s v="Stephanie"/>
    <s v="Lamm"/>
    <s v="stephanie.lamm@colostate.edu"/>
    <x v="2"/>
    <n v="4"/>
    <n v="2021"/>
    <m/>
    <m/>
    <s v="Embryology Program - Equipment part 2 Drop-off"/>
    <x v="4"/>
    <m/>
    <m/>
    <x v="6"/>
    <s v="Montrose"/>
    <n v="1"/>
    <n v="2"/>
    <x v="13"/>
    <m/>
    <m/>
    <m/>
    <m/>
    <m/>
    <m/>
    <m/>
    <m/>
    <m/>
    <m/>
    <m/>
    <m/>
    <m/>
    <m/>
    <m/>
    <n v="2227415"/>
    <s v="Stephanie"/>
    <m/>
    <s v="Lamm"/>
    <m/>
    <s v="Jessica"/>
    <m/>
    <s v="Laird"/>
    <m/>
    <m/>
    <m/>
    <m/>
    <m/>
    <m/>
    <m/>
    <m/>
    <m/>
    <m/>
    <m/>
    <m/>
    <m/>
    <b v="1"/>
    <b v="1"/>
    <m/>
    <m/>
    <m/>
    <s v="Yes"/>
  </r>
  <r>
    <s v="Stephanie"/>
    <s v="Lamm"/>
    <s v="stephanie.lamm@colostate.edu"/>
    <x v="2"/>
    <n v="1"/>
    <n v="2021"/>
    <m/>
    <m/>
    <s v="Chicken Embryology Program with Pomona (February Consults)"/>
    <x v="4"/>
    <m/>
    <m/>
    <x v="6"/>
    <s v="Montrose"/>
    <n v="10"/>
    <n v="2"/>
    <x v="13"/>
    <m/>
    <m/>
    <m/>
    <m/>
    <m/>
    <m/>
    <m/>
    <m/>
    <m/>
    <m/>
    <m/>
    <m/>
    <m/>
    <m/>
    <m/>
    <n v="2227415"/>
    <s v="Stephanie"/>
    <m/>
    <s v="Lamm"/>
    <m/>
    <s v="Jessica"/>
    <m/>
    <s v="Laird"/>
    <m/>
    <s v="Brandon"/>
    <m/>
    <s v="Fouch"/>
    <m/>
    <m/>
    <m/>
    <m/>
    <m/>
    <m/>
    <m/>
    <m/>
    <b v="1"/>
    <m/>
    <b v="1"/>
    <m/>
    <m/>
    <m/>
    <s v="Yes"/>
  </r>
  <r>
    <s v="Stephanie"/>
    <s v="Lamm"/>
    <s v="stephanie.lamm@colostate.edu"/>
    <x v="0"/>
    <n v="19"/>
    <n v="2021"/>
    <m/>
    <m/>
    <s v="Embryology Program - Egg Drop off day"/>
    <x v="4"/>
    <m/>
    <m/>
    <x v="6"/>
    <s v="Montrose"/>
    <n v="1"/>
    <n v="2"/>
    <x v="13"/>
    <m/>
    <m/>
    <m/>
    <m/>
    <m/>
    <m/>
    <m/>
    <m/>
    <m/>
    <m/>
    <m/>
    <m/>
    <m/>
    <m/>
    <m/>
    <n v="2227415"/>
    <s v="Stephanie"/>
    <m/>
    <s v="Lamm"/>
    <m/>
    <s v="Jessica"/>
    <m/>
    <s v="Laird"/>
    <m/>
    <m/>
    <m/>
    <m/>
    <m/>
    <m/>
    <m/>
    <m/>
    <m/>
    <m/>
    <m/>
    <m/>
    <m/>
    <b v="1"/>
    <b v="1"/>
    <m/>
    <m/>
    <m/>
    <s v="Yes"/>
  </r>
  <r>
    <s v="Stephanie"/>
    <s v="Lamm"/>
    <s v="stephanie.lamm@colostate.edu"/>
    <x v="0"/>
    <n v="14"/>
    <n v="2021"/>
    <m/>
    <m/>
    <s v="Embryology Program - Equipment/Lesson Drop off Day"/>
    <x v="4"/>
    <m/>
    <m/>
    <x v="6"/>
    <s v="Montrose"/>
    <n v="1"/>
    <n v="2"/>
    <x v="13"/>
    <m/>
    <m/>
    <m/>
    <m/>
    <m/>
    <m/>
    <m/>
    <m/>
    <m/>
    <m/>
    <m/>
    <m/>
    <m/>
    <m/>
    <m/>
    <n v="2227415"/>
    <s v="Stephanie"/>
    <m/>
    <s v="Lamm"/>
    <m/>
    <s v="Jessica"/>
    <m/>
    <s v="Laird"/>
    <m/>
    <m/>
    <m/>
    <m/>
    <m/>
    <m/>
    <m/>
    <m/>
    <m/>
    <m/>
    <m/>
    <m/>
    <m/>
    <b v="1"/>
    <b v="1"/>
    <m/>
    <m/>
    <m/>
    <s v="Yes"/>
  </r>
  <r>
    <s v="Stephanie"/>
    <s v="Lamm"/>
    <s v="stephanie.lamm@colostate.edu"/>
    <x v="0"/>
    <n v="11"/>
    <n v="2021"/>
    <m/>
    <m/>
    <s v="Meeting about Chicken Embryology Program (Spring) with Pomona (January Consults)"/>
    <x v="4"/>
    <m/>
    <m/>
    <x v="6"/>
    <s v="Montrose"/>
    <n v="5"/>
    <n v="3"/>
    <x v="13"/>
    <m/>
    <m/>
    <m/>
    <m/>
    <m/>
    <m/>
    <m/>
    <m/>
    <m/>
    <m/>
    <m/>
    <m/>
    <m/>
    <m/>
    <m/>
    <n v="2227415"/>
    <s v="Stephanie"/>
    <m/>
    <s v="Lamm"/>
    <m/>
    <s v="Jessica"/>
    <m/>
    <s v="Laird"/>
    <m/>
    <s v="Brandon"/>
    <m/>
    <s v="Fouch"/>
    <m/>
    <m/>
    <m/>
    <m/>
    <m/>
    <m/>
    <m/>
    <m/>
    <b v="1"/>
    <m/>
    <b v="1"/>
    <m/>
    <m/>
    <m/>
    <s v="Yes"/>
  </r>
  <r>
    <s v="Claudia"/>
    <s v="Meeks"/>
    <s v="claudia.meeks@colostate.edu"/>
    <x v="2"/>
    <n v="27"/>
    <n v="2021"/>
    <m/>
    <m/>
    <s v="School Program Consultation - February"/>
    <x v="4"/>
    <s v="4-H"/>
    <m/>
    <x v="7"/>
    <s v="Arapahoe"/>
    <n v="20"/>
    <n v="80"/>
    <x v="10"/>
    <m/>
    <n v="80"/>
    <m/>
    <m/>
    <m/>
    <m/>
    <m/>
    <m/>
    <m/>
    <m/>
    <m/>
    <m/>
    <m/>
    <m/>
    <m/>
    <n v="2235014"/>
    <s v="Claudia"/>
    <m/>
    <s v="Meeks"/>
    <m/>
    <m/>
    <m/>
    <m/>
    <m/>
    <m/>
    <m/>
    <m/>
    <m/>
    <m/>
    <m/>
    <m/>
    <m/>
    <m/>
    <m/>
    <m/>
    <m/>
    <m/>
    <m/>
    <m/>
    <m/>
    <m/>
    <s v="Yes"/>
  </r>
  <r>
    <s v="Claudia"/>
    <s v="Meeks"/>
    <s v="claudia.meeks@colostate.edu"/>
    <x v="0"/>
    <n v="31"/>
    <n v="2021"/>
    <m/>
    <m/>
    <s v="School Program Consultation - January"/>
    <x v="4"/>
    <s v="4-H"/>
    <m/>
    <x v="7"/>
    <m/>
    <n v="12"/>
    <n v="63"/>
    <x v="10"/>
    <m/>
    <n v="63"/>
    <m/>
    <m/>
    <m/>
    <m/>
    <m/>
    <m/>
    <m/>
    <m/>
    <m/>
    <m/>
    <m/>
    <m/>
    <m/>
    <n v="2235014"/>
    <s v="Claudia"/>
    <m/>
    <s v="Meeks"/>
    <m/>
    <m/>
    <m/>
    <m/>
    <m/>
    <m/>
    <m/>
    <m/>
    <m/>
    <m/>
    <m/>
    <m/>
    <m/>
    <m/>
    <m/>
    <m/>
    <m/>
    <m/>
    <m/>
    <m/>
    <m/>
    <m/>
    <s v="Yes"/>
  </r>
  <r>
    <s v="Ron"/>
    <s v="Meyer"/>
    <s v="rf.meyer@colostate.edu"/>
    <x v="0"/>
    <n v="1"/>
    <n v="2021"/>
    <m/>
    <m/>
    <s v="Nitrate Testing of Livestock Feed 2021"/>
    <x v="2"/>
    <s v="Cropping Systems"/>
    <m/>
    <x v="0"/>
    <s v="Kit Carson"/>
    <n v="1"/>
    <n v="1"/>
    <x v="12"/>
    <m/>
    <m/>
    <m/>
    <m/>
    <m/>
    <m/>
    <m/>
    <m/>
    <m/>
    <m/>
    <m/>
    <m/>
    <m/>
    <m/>
    <m/>
    <n v="2227396"/>
    <s v="Scott"/>
    <m/>
    <s v="Stinnett"/>
    <n v="1958682"/>
    <s v="Ron"/>
    <s v="Francis"/>
    <s v="Meyer"/>
    <m/>
    <m/>
    <m/>
    <m/>
    <m/>
    <m/>
    <m/>
    <m/>
    <m/>
    <m/>
    <m/>
    <m/>
    <m/>
    <m/>
    <m/>
    <m/>
    <m/>
    <m/>
    <s v="No"/>
  </r>
  <r>
    <s v="John"/>
    <s v="Murgel"/>
    <s v="john.murgel@colostate.edu"/>
    <x v="1"/>
    <n v="26"/>
    <n v="2021"/>
    <m/>
    <m/>
    <s v="2021 Hort Consultations"/>
    <x v="3"/>
    <s v="Natural Resources"/>
    <m/>
    <x v="0"/>
    <s v="Douglas"/>
    <n v="13"/>
    <n v="13"/>
    <x v="12"/>
    <m/>
    <m/>
    <m/>
    <m/>
    <m/>
    <m/>
    <m/>
    <m/>
    <m/>
    <m/>
    <m/>
    <m/>
    <m/>
    <m/>
    <m/>
    <n v="2229338"/>
    <s v="John"/>
    <m/>
    <s v="Murgel"/>
    <m/>
    <m/>
    <m/>
    <m/>
    <m/>
    <m/>
    <m/>
    <m/>
    <m/>
    <m/>
    <m/>
    <m/>
    <m/>
    <m/>
    <m/>
    <m/>
    <m/>
    <m/>
    <m/>
    <m/>
    <m/>
    <m/>
    <s v="Yes"/>
  </r>
  <r>
    <s v="John"/>
    <s v="Murgel"/>
    <s v="john.murgel@colostate.edu"/>
    <x v="1"/>
    <n v="26"/>
    <n v="2021"/>
    <m/>
    <m/>
    <s v="2021 Natural Resources Consultations"/>
    <x v="5"/>
    <s v="Environmental Horticulture|Livestock &amp; Range"/>
    <m/>
    <x v="0"/>
    <s v="Douglas"/>
    <n v="8"/>
    <n v="8"/>
    <x v="12"/>
    <m/>
    <m/>
    <m/>
    <m/>
    <m/>
    <m/>
    <m/>
    <m/>
    <m/>
    <m/>
    <m/>
    <m/>
    <m/>
    <m/>
    <m/>
    <n v="2229338"/>
    <s v="John"/>
    <m/>
    <s v="Murgel"/>
    <m/>
    <m/>
    <m/>
    <m/>
    <m/>
    <m/>
    <m/>
    <m/>
    <m/>
    <m/>
    <m/>
    <m/>
    <m/>
    <m/>
    <m/>
    <m/>
    <m/>
    <m/>
    <m/>
    <m/>
    <m/>
    <m/>
    <s v="Yes"/>
  </r>
  <r>
    <s v="Mark"/>
    <s v="Platten"/>
    <s v="mark.platten@colostate.edu"/>
    <x v="2"/>
    <n v="5"/>
    <n v="2021"/>
    <m/>
    <m/>
    <s v="Working  on resources to help a community with arsenic in their water"/>
    <x v="5"/>
    <s v="Food Systems"/>
    <s v="Food Safety Works"/>
    <x v="8"/>
    <s v="Teller"/>
    <n v="2"/>
    <n v="2"/>
    <x v="14"/>
    <m/>
    <n v="2"/>
    <m/>
    <n v="2"/>
    <m/>
    <m/>
    <m/>
    <m/>
    <m/>
    <m/>
    <m/>
    <m/>
    <m/>
    <m/>
    <m/>
    <n v="2227412"/>
    <s v="Mark"/>
    <s v="J."/>
    <s v="Platten"/>
    <m/>
    <m/>
    <m/>
    <m/>
    <m/>
    <m/>
    <m/>
    <m/>
    <m/>
    <m/>
    <m/>
    <m/>
    <m/>
    <m/>
    <m/>
    <m/>
    <m/>
    <b v="1"/>
    <m/>
    <m/>
    <m/>
    <m/>
    <s v="Yes"/>
  </r>
  <r>
    <s v="Christine"/>
    <s v="Schinzel"/>
    <s v="christine.schinzel@colostate.edu"/>
    <x v="3"/>
    <n v="31"/>
    <n v="2021"/>
    <m/>
    <m/>
    <s v="4-H Related Consultations (Clubs, Members, Council, fair, foundation, sale comm.,Volunteer etc.)-Annual Tracking"/>
    <x v="4"/>
    <s v="4-H"/>
    <m/>
    <x v="0"/>
    <m/>
    <n v="72"/>
    <n v="72"/>
    <x v="15"/>
    <n v="3"/>
    <n v="69"/>
    <n v="29"/>
    <n v="43"/>
    <m/>
    <m/>
    <m/>
    <m/>
    <m/>
    <m/>
    <m/>
    <m/>
    <m/>
    <m/>
    <m/>
    <n v="2227409"/>
    <s v="Christine"/>
    <m/>
    <s v="Schinzel"/>
    <m/>
    <m/>
    <m/>
    <m/>
    <m/>
    <m/>
    <m/>
    <m/>
    <m/>
    <m/>
    <m/>
    <m/>
    <m/>
    <m/>
    <m/>
    <m/>
    <m/>
    <m/>
    <m/>
    <m/>
    <m/>
    <m/>
    <s v="Yes"/>
  </r>
  <r>
    <s v="Christine"/>
    <s v="Schinzel"/>
    <s v="christine.schinzel@colostate.edu"/>
    <x v="3"/>
    <n v="31"/>
    <n v="2021"/>
    <m/>
    <m/>
    <s v="Ind.,Family, Community Well-Being Consultations -Annual Tracking"/>
    <x v="6"/>
    <m/>
    <m/>
    <x v="0"/>
    <m/>
    <m/>
    <m/>
    <x v="15"/>
    <m/>
    <m/>
    <m/>
    <m/>
    <m/>
    <m/>
    <m/>
    <m/>
    <m/>
    <m/>
    <m/>
    <m/>
    <m/>
    <m/>
    <m/>
    <n v="2227409"/>
    <s v="Christine"/>
    <m/>
    <s v="Schinzel"/>
    <m/>
    <m/>
    <m/>
    <m/>
    <m/>
    <m/>
    <m/>
    <m/>
    <m/>
    <m/>
    <m/>
    <m/>
    <m/>
    <m/>
    <m/>
    <m/>
    <m/>
    <m/>
    <m/>
    <m/>
    <m/>
    <m/>
    <s v="Yes"/>
  </r>
  <r>
    <s v="Christine"/>
    <s v="Schinzel"/>
    <s v="christine.schinzel@colostate.edu"/>
    <x v="3"/>
    <n v="31"/>
    <n v="2021"/>
    <m/>
    <m/>
    <s v="Natural Resources --Annual Tracking"/>
    <x v="5"/>
    <m/>
    <m/>
    <x v="0"/>
    <s v="Lincoln"/>
    <n v="14"/>
    <n v="14"/>
    <x v="15"/>
    <m/>
    <n v="14"/>
    <n v="8"/>
    <n v="6"/>
    <m/>
    <m/>
    <m/>
    <m/>
    <m/>
    <m/>
    <m/>
    <m/>
    <m/>
    <m/>
    <m/>
    <n v="2227409"/>
    <s v="Christine"/>
    <m/>
    <s v="Schinzel"/>
    <m/>
    <m/>
    <m/>
    <m/>
    <m/>
    <m/>
    <m/>
    <m/>
    <m/>
    <m/>
    <m/>
    <m/>
    <m/>
    <m/>
    <m/>
    <m/>
    <m/>
    <m/>
    <m/>
    <m/>
    <m/>
    <m/>
    <s v="Yes"/>
  </r>
  <r>
    <s v="Christine"/>
    <s v="Schinzel"/>
    <s v="christine.schinzel@colostate.edu"/>
    <x v="2"/>
    <n v="28"/>
    <n v="2021"/>
    <m/>
    <m/>
    <m/>
    <x v="4"/>
    <s v="4-H"/>
    <m/>
    <x v="0"/>
    <s v="Lincoln"/>
    <m/>
    <m/>
    <x v="15"/>
    <m/>
    <m/>
    <m/>
    <m/>
    <m/>
    <m/>
    <m/>
    <m/>
    <m/>
    <m/>
    <m/>
    <m/>
    <m/>
    <m/>
    <m/>
    <n v="2227409"/>
    <s v="Christine"/>
    <m/>
    <s v="Schinzel"/>
    <m/>
    <m/>
    <m/>
    <m/>
    <m/>
    <m/>
    <m/>
    <m/>
    <m/>
    <m/>
    <m/>
    <m/>
    <m/>
    <m/>
    <m/>
    <m/>
    <m/>
    <m/>
    <m/>
    <m/>
    <m/>
    <m/>
    <s v="Yes"/>
  </r>
  <r>
    <s v="Scott"/>
    <s v="Stinnett"/>
    <s v="scott.stinnett@colostate.edu"/>
    <x v="0"/>
    <n v="1"/>
    <n v="2021"/>
    <m/>
    <m/>
    <s v="Nitrate Testing of Livestock Feed 2021"/>
    <x v="2"/>
    <s v="Cropping Systems"/>
    <m/>
    <x v="0"/>
    <s v="Kit Carson"/>
    <n v="1"/>
    <n v="1"/>
    <x v="12"/>
    <m/>
    <m/>
    <m/>
    <m/>
    <m/>
    <m/>
    <m/>
    <m/>
    <m/>
    <m/>
    <m/>
    <m/>
    <m/>
    <m/>
    <m/>
    <n v="2227396"/>
    <s v="Scott"/>
    <m/>
    <s v="Stinnett"/>
    <n v="1958682"/>
    <s v="Ron"/>
    <s v="Francis"/>
    <s v="Meyer"/>
    <m/>
    <m/>
    <m/>
    <m/>
    <m/>
    <m/>
    <m/>
    <m/>
    <m/>
    <m/>
    <m/>
    <m/>
    <m/>
    <m/>
    <m/>
    <m/>
    <m/>
    <m/>
    <s v="Yes"/>
  </r>
  <r>
    <s v="Travis"/>
    <s v="Taylor"/>
    <s v="travis.taylor@colostate.edu"/>
    <x v="2"/>
    <n v="3"/>
    <n v="2021"/>
    <m/>
    <m/>
    <s v="Bucket Calf"/>
    <x v="4"/>
    <s v="Livestock &amp; Range"/>
    <m/>
    <x v="0"/>
    <s v="Yuma"/>
    <n v="2"/>
    <n v="2"/>
    <x v="11"/>
    <n v="1"/>
    <n v="1"/>
    <m/>
    <n v="2"/>
    <m/>
    <m/>
    <m/>
    <m/>
    <m/>
    <m/>
    <m/>
    <m/>
    <m/>
    <m/>
    <m/>
    <n v="2227217"/>
    <s v="Travis"/>
    <m/>
    <s v="Taylor"/>
    <m/>
    <m/>
    <m/>
    <m/>
    <m/>
    <m/>
    <m/>
    <m/>
    <m/>
    <m/>
    <m/>
    <m/>
    <m/>
    <m/>
    <m/>
    <m/>
    <m/>
    <m/>
    <m/>
    <m/>
    <m/>
    <m/>
    <s v="Yes"/>
  </r>
  <r>
    <s v="Travis"/>
    <s v="Taylor"/>
    <s v="travis.taylor@colostate.edu"/>
    <x v="2"/>
    <n v="3"/>
    <n v="2021"/>
    <m/>
    <m/>
    <s v="Goat Questions"/>
    <x v="2"/>
    <m/>
    <m/>
    <x v="0"/>
    <s v="Yuma"/>
    <n v="3"/>
    <n v="4"/>
    <x v="11"/>
    <m/>
    <n v="4"/>
    <m/>
    <n v="4"/>
    <m/>
    <m/>
    <m/>
    <m/>
    <m/>
    <m/>
    <m/>
    <m/>
    <m/>
    <m/>
    <m/>
    <n v="2227217"/>
    <s v="Travis"/>
    <m/>
    <s v="Taylor"/>
    <m/>
    <m/>
    <m/>
    <m/>
    <m/>
    <m/>
    <m/>
    <m/>
    <m/>
    <m/>
    <m/>
    <m/>
    <m/>
    <m/>
    <m/>
    <m/>
    <m/>
    <m/>
    <m/>
    <m/>
    <m/>
    <m/>
    <s v="Yes"/>
  </r>
  <r>
    <s v="Travis"/>
    <s v="Taylor"/>
    <s v="travis.taylor@colostate.edu"/>
    <x v="0"/>
    <n v="4"/>
    <n v="2021"/>
    <m/>
    <m/>
    <s v="Feeding Hemp, Livestock Nurtrition"/>
    <x v="2"/>
    <m/>
    <m/>
    <x v="0"/>
    <s v="Washington"/>
    <n v="3"/>
    <n v="1"/>
    <x v="16"/>
    <m/>
    <n v="1"/>
    <n v="1"/>
    <m/>
    <m/>
    <m/>
    <m/>
    <m/>
    <m/>
    <m/>
    <m/>
    <m/>
    <n v="1"/>
    <m/>
    <m/>
    <n v="2227217"/>
    <s v="Travis"/>
    <m/>
    <s v="Taylor"/>
    <m/>
    <m/>
    <m/>
    <m/>
    <m/>
    <m/>
    <m/>
    <m/>
    <m/>
    <m/>
    <m/>
    <m/>
    <m/>
    <m/>
    <m/>
    <m/>
    <m/>
    <m/>
    <m/>
    <m/>
    <m/>
    <m/>
    <s v="Yes"/>
  </r>
  <r>
    <s v="Drew"/>
    <s v="Walters"/>
    <s v="drew.jacob.walters@colostate.edu"/>
    <x v="1"/>
    <n v="11"/>
    <n v="2021"/>
    <m/>
    <m/>
    <s v="Hay Sample Info"/>
    <x v="2"/>
    <s v="Cropping Systems"/>
    <m/>
    <x v="0"/>
    <s v="Garfield"/>
    <n v="1"/>
    <n v="1"/>
    <x v="12"/>
    <m/>
    <m/>
    <m/>
    <m/>
    <m/>
    <m/>
    <m/>
    <m/>
    <m/>
    <m/>
    <m/>
    <m/>
    <m/>
    <m/>
    <m/>
    <n v="2292890"/>
    <s v="Drew"/>
    <m/>
    <s v="Walters"/>
    <m/>
    <m/>
    <m/>
    <m/>
    <m/>
    <m/>
    <m/>
    <m/>
    <m/>
    <m/>
    <m/>
    <m/>
    <m/>
    <m/>
    <m/>
    <m/>
    <m/>
    <m/>
    <m/>
    <m/>
    <m/>
    <m/>
    <s v="Yes"/>
  </r>
  <r>
    <s v="Drew"/>
    <s v="Walters"/>
    <s v="drew.jacob.walters@colostate.edu"/>
    <x v="1"/>
    <n v="10"/>
    <n v="2021"/>
    <m/>
    <m/>
    <s v="January-March Phone"/>
    <x v="3"/>
    <s v="Cropping Systems|Environmental Horticulture|Food Systems|Livestock &amp; Range|Natural Resources"/>
    <m/>
    <x v="0"/>
    <s v="Garfield"/>
    <n v="47"/>
    <n v="15"/>
    <x v="12"/>
    <m/>
    <m/>
    <m/>
    <m/>
    <m/>
    <m/>
    <m/>
    <m/>
    <m/>
    <m/>
    <m/>
    <m/>
    <m/>
    <m/>
    <m/>
    <n v="2292890"/>
    <s v="Drew"/>
    <m/>
    <s v="Walters"/>
    <m/>
    <m/>
    <m/>
    <m/>
    <m/>
    <m/>
    <m/>
    <m/>
    <m/>
    <m/>
    <m/>
    <m/>
    <m/>
    <m/>
    <m/>
    <m/>
    <m/>
    <m/>
    <m/>
    <m/>
    <m/>
    <m/>
    <s v="Yes"/>
  </r>
  <r>
    <s v="Drew"/>
    <s v="Walters"/>
    <s v="drew.jacob.walters@colostate.edu"/>
    <x v="1"/>
    <n v="8"/>
    <n v="2021"/>
    <m/>
    <m/>
    <s v="Eagle Springs Organic - Soil Sampling"/>
    <x v="1"/>
    <s v="Environmental Horticulture|Livestock &amp; Range"/>
    <m/>
    <x v="0"/>
    <s v="Garfield"/>
    <n v="1"/>
    <n v="1"/>
    <x v="12"/>
    <m/>
    <m/>
    <m/>
    <m/>
    <m/>
    <m/>
    <m/>
    <m/>
    <m/>
    <m/>
    <m/>
    <m/>
    <m/>
    <m/>
    <m/>
    <n v="2292890"/>
    <s v="Drew"/>
    <m/>
    <s v="Walters"/>
    <m/>
    <m/>
    <m/>
    <m/>
    <m/>
    <m/>
    <m/>
    <m/>
    <m/>
    <m/>
    <m/>
    <m/>
    <m/>
    <m/>
    <m/>
    <m/>
    <m/>
    <m/>
    <m/>
    <m/>
    <m/>
    <m/>
    <s v="Yes"/>
  </r>
  <r>
    <s v="Drew"/>
    <s v="Walters"/>
    <s v="drew.jacob.walters@colostate.edu"/>
    <x v="1"/>
    <n v="8"/>
    <n v="2021"/>
    <m/>
    <m/>
    <s v="Pine Sawyer ID in Firewood"/>
    <x v="5"/>
    <s v="Environmental Horticulture|Natural Resources"/>
    <m/>
    <x v="0"/>
    <s v="Garfield"/>
    <n v="1"/>
    <n v="1"/>
    <x v="12"/>
    <m/>
    <m/>
    <m/>
    <m/>
    <m/>
    <m/>
    <m/>
    <m/>
    <m/>
    <m/>
    <m/>
    <m/>
    <m/>
    <m/>
    <m/>
    <n v="2292890"/>
    <s v="Drew"/>
    <m/>
    <s v="Walters"/>
    <m/>
    <m/>
    <m/>
    <m/>
    <m/>
    <m/>
    <m/>
    <m/>
    <m/>
    <m/>
    <m/>
    <m/>
    <m/>
    <m/>
    <m/>
    <m/>
    <m/>
    <m/>
    <m/>
    <m/>
    <m/>
    <m/>
    <s v="Yes"/>
  </r>
  <r>
    <s v="Drew"/>
    <s v="Walters"/>
    <s v="drew.jacob.walters@colostate.edu"/>
    <x v="1"/>
    <n v="5"/>
    <n v="2021"/>
    <m/>
    <m/>
    <s v="Gamble Oak Info - Missouri Heights"/>
    <x v="5"/>
    <s v="Natural Resources"/>
    <m/>
    <x v="0"/>
    <s v="Garfield"/>
    <n v="1"/>
    <n v="1"/>
    <x v="12"/>
    <m/>
    <m/>
    <m/>
    <m/>
    <m/>
    <m/>
    <m/>
    <m/>
    <m/>
    <m/>
    <m/>
    <m/>
    <m/>
    <m/>
    <m/>
    <n v="2292890"/>
    <s v="Drew"/>
    <m/>
    <s v="Walters"/>
    <m/>
    <m/>
    <m/>
    <m/>
    <m/>
    <m/>
    <m/>
    <m/>
    <m/>
    <m/>
    <m/>
    <m/>
    <m/>
    <m/>
    <m/>
    <m/>
    <m/>
    <m/>
    <m/>
    <m/>
    <m/>
    <m/>
    <s v="Yes"/>
  </r>
  <r>
    <s v="Drew"/>
    <s v="Walters"/>
    <s v="drew.jacob.walters@colostate.edu"/>
    <x v="1"/>
    <n v="4"/>
    <n v="2021"/>
    <m/>
    <m/>
    <s v="Cattle Creek Ranch - Soil Sample"/>
    <x v="2"/>
    <s v="Livestock &amp; Range"/>
    <m/>
    <x v="0"/>
    <s v="Garfield"/>
    <n v="1"/>
    <n v="3"/>
    <x v="12"/>
    <m/>
    <m/>
    <m/>
    <m/>
    <m/>
    <m/>
    <m/>
    <m/>
    <m/>
    <m/>
    <m/>
    <m/>
    <m/>
    <m/>
    <m/>
    <n v="2292890"/>
    <s v="Drew"/>
    <m/>
    <s v="Walters"/>
    <m/>
    <m/>
    <m/>
    <m/>
    <m/>
    <m/>
    <m/>
    <m/>
    <m/>
    <m/>
    <m/>
    <m/>
    <m/>
    <m/>
    <m/>
    <m/>
    <m/>
    <m/>
    <m/>
    <m/>
    <m/>
    <m/>
    <s v="Yes"/>
  </r>
  <r>
    <s v="Drew"/>
    <s v="Walters"/>
    <s v="drew.jacob.walters@colostate.edu"/>
    <x v="1"/>
    <n v="3"/>
    <n v="2021"/>
    <m/>
    <m/>
    <s v="Jim and Mary Roark Crop Planning"/>
    <x v="7"/>
    <s v="Cropping Systems|Livestock &amp; Range"/>
    <m/>
    <x v="9"/>
    <m/>
    <m/>
    <m/>
    <x v="4"/>
    <m/>
    <m/>
    <m/>
    <m/>
    <m/>
    <m/>
    <m/>
    <m/>
    <m/>
    <m/>
    <m/>
    <m/>
    <m/>
    <m/>
    <m/>
    <n v="2292890"/>
    <s v="Drew"/>
    <m/>
    <s v="Walters"/>
    <m/>
    <m/>
    <m/>
    <m/>
    <m/>
    <m/>
    <m/>
    <m/>
    <m/>
    <m/>
    <m/>
    <m/>
    <m/>
    <m/>
    <m/>
    <m/>
    <m/>
    <m/>
    <m/>
    <m/>
    <m/>
    <m/>
    <s v="Yes"/>
  </r>
  <r>
    <s v="Drew"/>
    <s v="Walters"/>
    <s v="drew.jacob.walters@colostate.edu"/>
    <x v="2"/>
    <n v="26"/>
    <n v="2021"/>
    <m/>
    <m/>
    <s v="Cattle Creek Ranch Water Sample"/>
    <x v="2"/>
    <s v="Livestock &amp; Range"/>
    <m/>
    <x v="3"/>
    <m/>
    <m/>
    <m/>
    <x v="4"/>
    <m/>
    <m/>
    <m/>
    <m/>
    <m/>
    <m/>
    <m/>
    <m/>
    <m/>
    <m/>
    <m/>
    <m/>
    <m/>
    <m/>
    <m/>
    <n v="2292890"/>
    <s v="Drew"/>
    <m/>
    <s v="Walters"/>
    <m/>
    <m/>
    <m/>
    <m/>
    <m/>
    <m/>
    <m/>
    <m/>
    <m/>
    <m/>
    <m/>
    <m/>
    <m/>
    <m/>
    <m/>
    <m/>
    <m/>
    <m/>
    <m/>
    <m/>
    <m/>
    <m/>
    <s v="Yes"/>
  </r>
  <r>
    <s v="Drew"/>
    <s v="Walters"/>
    <s v="drew.jacob.walters@colostate.edu"/>
    <x v="2"/>
    <n v="24"/>
    <n v="2021"/>
    <m/>
    <m/>
    <s v="Jim and Mary Roark Soil Sampling"/>
    <x v="2"/>
    <s v="Cropping Systems|Livestock &amp; Range"/>
    <m/>
    <x v="10"/>
    <m/>
    <m/>
    <m/>
    <x v="4"/>
    <m/>
    <m/>
    <m/>
    <m/>
    <m/>
    <m/>
    <m/>
    <m/>
    <m/>
    <m/>
    <m/>
    <m/>
    <m/>
    <m/>
    <m/>
    <n v="2292890"/>
    <s v="Drew"/>
    <m/>
    <s v="Walters"/>
    <m/>
    <m/>
    <m/>
    <m/>
    <m/>
    <m/>
    <m/>
    <m/>
    <m/>
    <m/>
    <m/>
    <m/>
    <m/>
    <m/>
    <m/>
    <m/>
    <m/>
    <m/>
    <m/>
    <m/>
    <m/>
    <m/>
    <s v="Yes"/>
  </r>
  <r>
    <s v="Drew"/>
    <s v="Walters"/>
    <s v="drew.jacob.walters@colostate.edu"/>
    <x v="2"/>
    <n v="23"/>
    <n v="2021"/>
    <m/>
    <m/>
    <s v="Eagle Springs Organic Soil Sampling"/>
    <x v="2"/>
    <s v="Cropping Systems|Livestock &amp; Range"/>
    <m/>
    <x v="10"/>
    <m/>
    <m/>
    <m/>
    <x v="4"/>
    <m/>
    <m/>
    <m/>
    <m/>
    <m/>
    <m/>
    <m/>
    <m/>
    <m/>
    <m/>
    <m/>
    <m/>
    <m/>
    <m/>
    <m/>
    <n v="2292890"/>
    <s v="Drew"/>
    <m/>
    <s v="Walters"/>
    <m/>
    <m/>
    <m/>
    <m/>
    <m/>
    <m/>
    <m/>
    <m/>
    <m/>
    <m/>
    <m/>
    <m/>
    <m/>
    <m/>
    <m/>
    <m/>
    <m/>
    <m/>
    <m/>
    <m/>
    <m/>
    <m/>
    <s v="Yes"/>
  </r>
  <r>
    <s v="Drew"/>
    <s v="Walters"/>
    <s v="drew.jacob.walters@colostate.edu"/>
    <x v="2"/>
    <n v="22"/>
    <n v="2021"/>
    <m/>
    <m/>
    <s v="Cattle Creek Ranch Sudden Deaths in Herd"/>
    <x v="2"/>
    <s v="Livestock &amp; Range"/>
    <m/>
    <x v="3"/>
    <m/>
    <m/>
    <m/>
    <x v="4"/>
    <m/>
    <m/>
    <m/>
    <m/>
    <m/>
    <m/>
    <m/>
    <m/>
    <m/>
    <m/>
    <m/>
    <m/>
    <m/>
    <m/>
    <m/>
    <n v="2292890"/>
    <s v="Drew"/>
    <m/>
    <s v="Walters"/>
    <n v="2221016"/>
    <s v="Robert"/>
    <s v="T"/>
    <s v="Hagenbuch"/>
    <n v="2227446"/>
    <s v="Susan"/>
    <m/>
    <s v="Carter"/>
    <n v="1443154"/>
    <s v="Ragan"/>
    <s v="Ragan"/>
    <s v="Adams"/>
    <n v="1443456"/>
    <s v="Franklyn"/>
    <s v="B"/>
    <s v="Garry"/>
    <m/>
    <m/>
    <m/>
    <m/>
    <m/>
    <m/>
    <s v="Yes"/>
  </r>
  <r>
    <s v="Drew"/>
    <s v="Walters"/>
    <s v="drew.jacob.walters@colostate.edu"/>
    <x v="2"/>
    <n v="10"/>
    <n v="2021"/>
    <m/>
    <m/>
    <s v="Armstrong Land Purchase Assistance"/>
    <x v="2"/>
    <s v="Livestock &amp; Range"/>
    <m/>
    <x v="2"/>
    <m/>
    <m/>
    <m/>
    <x v="4"/>
    <m/>
    <m/>
    <m/>
    <m/>
    <m/>
    <m/>
    <m/>
    <m/>
    <m/>
    <m/>
    <m/>
    <m/>
    <m/>
    <m/>
    <m/>
    <n v="2292890"/>
    <s v="Drew"/>
    <m/>
    <s v="Walters"/>
    <n v="2227461"/>
    <s v="Jenny"/>
    <m/>
    <s v="Beiermann"/>
    <m/>
    <m/>
    <m/>
    <m/>
    <m/>
    <m/>
    <m/>
    <m/>
    <m/>
    <m/>
    <m/>
    <m/>
    <m/>
    <m/>
    <m/>
    <m/>
    <m/>
    <m/>
    <s v="Yes"/>
  </r>
  <r>
    <s v="Drew"/>
    <s v="Walters"/>
    <s v="drew.jacob.walters@colostate.edu"/>
    <x v="2"/>
    <n v="9"/>
    <n v="2021"/>
    <m/>
    <m/>
    <s v="Eagle Springs Organic Site Assessment"/>
    <x v="2"/>
    <s v="Cropping Systems|Livestock &amp; Range"/>
    <m/>
    <x v="9"/>
    <m/>
    <m/>
    <m/>
    <x v="4"/>
    <m/>
    <m/>
    <m/>
    <m/>
    <m/>
    <m/>
    <m/>
    <m/>
    <m/>
    <m/>
    <m/>
    <m/>
    <m/>
    <m/>
    <m/>
    <n v="2292890"/>
    <s v="Drew"/>
    <m/>
    <s v="Walters"/>
    <m/>
    <m/>
    <m/>
    <m/>
    <m/>
    <m/>
    <m/>
    <m/>
    <m/>
    <m/>
    <m/>
    <m/>
    <m/>
    <m/>
    <m/>
    <m/>
    <m/>
    <m/>
    <m/>
    <m/>
    <m/>
    <m/>
    <s v="Yes"/>
  </r>
  <r>
    <s v="Drew"/>
    <s v="Walters"/>
    <s v="drew.jacob.walters@colostate.edu"/>
    <x v="2"/>
    <n v="2"/>
    <n v="2021"/>
    <m/>
    <m/>
    <s v="Jim and Mary Roark Site Consultation"/>
    <x v="1"/>
    <s v="Cropping Systems|Livestock &amp; Range"/>
    <m/>
    <x v="9"/>
    <m/>
    <m/>
    <m/>
    <x v="4"/>
    <m/>
    <m/>
    <m/>
    <m/>
    <m/>
    <m/>
    <m/>
    <m/>
    <m/>
    <m/>
    <m/>
    <m/>
    <m/>
    <m/>
    <m/>
    <n v="2292890"/>
    <s v="Drew"/>
    <m/>
    <s v="Walters"/>
    <n v="2227420"/>
    <s v="Gus"/>
    <m/>
    <s v="Westerman"/>
    <m/>
    <m/>
    <m/>
    <m/>
    <m/>
    <m/>
    <m/>
    <m/>
    <m/>
    <m/>
    <m/>
    <m/>
    <m/>
    <m/>
    <m/>
    <m/>
    <m/>
    <m/>
    <s v="Yes"/>
  </r>
  <r>
    <s v="Drew"/>
    <s v="Walters"/>
    <s v="drew.jacob.walters@colostate.edu"/>
    <x v="0"/>
    <n v="20"/>
    <n v="2021"/>
    <m/>
    <m/>
    <s v="Beetle Kill Firewood"/>
    <x v="5"/>
    <m/>
    <m/>
    <x v="0"/>
    <s v="Garfield"/>
    <n v="1"/>
    <n v="1"/>
    <x v="12"/>
    <m/>
    <m/>
    <m/>
    <m/>
    <m/>
    <m/>
    <m/>
    <m/>
    <m/>
    <m/>
    <m/>
    <m/>
    <m/>
    <m/>
    <m/>
    <n v="2292890"/>
    <s v="Drew"/>
    <m/>
    <s v="Walters"/>
    <m/>
    <m/>
    <m/>
    <m/>
    <m/>
    <m/>
    <m/>
    <m/>
    <m/>
    <m/>
    <m/>
    <m/>
    <m/>
    <m/>
    <m/>
    <m/>
    <m/>
    <m/>
    <m/>
    <m/>
    <m/>
    <m/>
    <s v="Yes"/>
  </r>
  <r>
    <s v="Liz"/>
    <s v="Werner"/>
    <s v="liz.werner@colostate.edu"/>
    <x v="1"/>
    <n v="31"/>
    <n v="2021"/>
    <m/>
    <m/>
    <s v="First quarter meetings with/presentations for educators regarding Outreach/Enrichment Program offerings"/>
    <x v="4"/>
    <s v="4-H"/>
    <m/>
    <x v="6"/>
    <s v="Adams"/>
    <n v="7"/>
    <n v="24"/>
    <x v="17"/>
    <m/>
    <n v="24"/>
    <m/>
    <m/>
    <m/>
    <m/>
    <m/>
    <m/>
    <m/>
    <m/>
    <m/>
    <m/>
    <m/>
    <m/>
    <m/>
    <n v="2227514"/>
    <s v="Liz"/>
    <m/>
    <s v="Werner"/>
    <m/>
    <m/>
    <m/>
    <m/>
    <m/>
    <m/>
    <m/>
    <m/>
    <m/>
    <m/>
    <m/>
    <m/>
    <m/>
    <m/>
    <m/>
    <m/>
    <m/>
    <m/>
    <m/>
    <m/>
    <m/>
    <m/>
    <s v="Yes"/>
  </r>
  <r>
    <s v="Gus"/>
    <s v="Westerman"/>
    <s v="gus.westerman@colostate.edu"/>
    <x v="2"/>
    <n v="2"/>
    <n v="2021"/>
    <m/>
    <m/>
    <s v="Jim and Mary Roark Site Consultation"/>
    <x v="1"/>
    <s v="Cropping Systems|Livestock &amp; Range"/>
    <m/>
    <x v="9"/>
    <m/>
    <m/>
    <m/>
    <x v="4"/>
    <m/>
    <m/>
    <m/>
    <m/>
    <m/>
    <m/>
    <m/>
    <m/>
    <m/>
    <m/>
    <m/>
    <m/>
    <m/>
    <m/>
    <m/>
    <n v="2292890"/>
    <s v="Drew"/>
    <m/>
    <s v="Walters"/>
    <n v="2227420"/>
    <s v="Gus"/>
    <m/>
    <s v="Westerman"/>
    <m/>
    <m/>
    <m/>
    <m/>
    <m/>
    <m/>
    <m/>
    <m/>
    <m/>
    <m/>
    <m/>
    <m/>
    <m/>
    <m/>
    <m/>
    <m/>
    <m/>
    <m/>
    <s v="No"/>
  </r>
  <r>
    <m/>
    <m/>
    <m/>
    <x v="4"/>
    <m/>
    <m/>
    <m/>
    <m/>
    <m/>
    <x v="7"/>
    <m/>
    <m/>
    <x v="0"/>
    <m/>
    <m/>
    <m/>
    <x v="12"/>
    <m/>
    <m/>
    <m/>
    <m/>
    <m/>
    <m/>
    <m/>
    <m/>
    <m/>
    <m/>
    <m/>
    <m/>
    <m/>
    <m/>
    <m/>
    <m/>
    <m/>
    <m/>
    <m/>
    <m/>
    <m/>
    <m/>
    <m/>
    <m/>
    <m/>
    <m/>
    <m/>
    <m/>
    <m/>
    <m/>
    <m/>
    <m/>
    <m/>
    <m/>
    <m/>
    <m/>
    <m/>
    <m/>
    <m/>
    <m/>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s v="Sheila"/>
    <s v="Beckley"/>
    <s v="sheila.beckley@colostate.edu"/>
    <s v="January"/>
    <n v="12"/>
    <n v="2021"/>
    <m/>
    <m/>
    <s v="Colorado Cottage Foods Act"/>
    <x v="0"/>
    <m/>
    <m/>
    <x v="0"/>
    <m/>
    <m/>
    <m/>
    <s v="Weld"/>
    <m/>
    <m/>
    <m/>
    <m/>
    <m/>
    <m/>
    <m/>
    <m/>
    <m/>
    <m/>
    <m/>
    <m/>
    <m/>
    <m/>
    <m/>
    <n v="2255430"/>
    <s v="Sheila"/>
    <m/>
    <s v="Beckley"/>
    <m/>
    <m/>
    <m/>
    <m/>
    <m/>
    <m/>
    <m/>
    <m/>
    <m/>
    <m/>
    <m/>
    <m/>
    <m/>
    <m/>
    <m/>
    <m/>
    <m/>
    <m/>
    <m/>
    <m/>
    <m/>
    <m/>
    <s v="Yes"/>
  </r>
  <r>
    <s v="Jenny"/>
    <s v="Beiermann"/>
    <s v="jenny.beiermann@colostate.edu"/>
    <s v="March"/>
    <n v="8"/>
    <n v="2021"/>
    <m/>
    <m/>
    <s v="Email - Land Rental Rates"/>
    <x v="1"/>
    <s v="Livestock &amp; Range"/>
    <m/>
    <x v="1"/>
    <s v="Delta"/>
    <n v="1"/>
    <n v="1"/>
    <s v="Delta"/>
    <m/>
    <n v="1"/>
    <m/>
    <n v="1"/>
    <m/>
    <m/>
    <m/>
    <m/>
    <m/>
    <m/>
    <m/>
    <m/>
    <m/>
    <m/>
    <m/>
    <n v="2227461"/>
    <s v="Jenny"/>
    <m/>
    <s v="Beiermann"/>
    <m/>
    <m/>
    <m/>
    <m/>
    <m/>
    <m/>
    <m/>
    <m/>
    <m/>
    <m/>
    <m/>
    <m/>
    <m/>
    <m/>
    <m/>
    <m/>
    <m/>
    <m/>
    <m/>
    <m/>
    <m/>
    <m/>
    <s v="Yes"/>
  </r>
  <r>
    <s v="Jenny"/>
    <s v="Beiermann"/>
    <s v="jenny.beiermann@colostate.edu"/>
    <s v="March"/>
    <n v="2"/>
    <n v="2021"/>
    <m/>
    <m/>
    <s v="Email - Land Values "/>
    <x v="2"/>
    <s v="Cropping Systems"/>
    <m/>
    <x v="1"/>
    <s v="Kiowa"/>
    <n v="1"/>
    <n v="1"/>
    <s v="Kiowa"/>
    <m/>
    <n v="1"/>
    <n v="1"/>
    <m/>
    <m/>
    <m/>
    <m/>
    <m/>
    <m/>
    <m/>
    <m/>
    <m/>
    <m/>
    <m/>
    <m/>
    <n v="2227461"/>
    <s v="Jenny"/>
    <m/>
    <s v="Beiermann"/>
    <m/>
    <m/>
    <m/>
    <m/>
    <m/>
    <m/>
    <m/>
    <m/>
    <m/>
    <m/>
    <m/>
    <m/>
    <m/>
    <m/>
    <m/>
    <m/>
    <m/>
    <m/>
    <m/>
    <m/>
    <m/>
    <m/>
    <s v="Yes"/>
  </r>
  <r>
    <s v="Jenny"/>
    <s v="Beiermann"/>
    <s v="jenny.beiermann@colostate.edu"/>
    <s v="February"/>
    <n v="11"/>
    <n v="2021"/>
    <m/>
    <m/>
    <s v="Email - Financial Management"/>
    <x v="2"/>
    <s v="Cropping Systems"/>
    <m/>
    <x v="0"/>
    <s v="Archuleta"/>
    <n v="1"/>
    <n v="1"/>
    <s v="Archuleta"/>
    <m/>
    <n v="1"/>
    <m/>
    <n v="1"/>
    <m/>
    <m/>
    <m/>
    <m/>
    <m/>
    <m/>
    <m/>
    <m/>
    <m/>
    <m/>
    <m/>
    <n v="2227461"/>
    <s v="Jenny"/>
    <m/>
    <s v="Beiermann"/>
    <m/>
    <m/>
    <m/>
    <m/>
    <m/>
    <m/>
    <m/>
    <m/>
    <m/>
    <m/>
    <m/>
    <m/>
    <m/>
    <m/>
    <m/>
    <m/>
    <m/>
    <m/>
    <m/>
    <m/>
    <m/>
    <m/>
    <s v="Yes"/>
  </r>
  <r>
    <s v="Jenny"/>
    <s v="Beiermann"/>
    <s v="jenny.beiermann@colostate.edu"/>
    <s v="February"/>
    <n v="10"/>
    <n v="2021"/>
    <m/>
    <m/>
    <s v="Armstrong Land Purchase Assistance"/>
    <x v="2"/>
    <s v="Livestock &amp; Range"/>
    <m/>
    <x v="2"/>
    <m/>
    <m/>
    <m/>
    <s v="Garfield"/>
    <m/>
    <m/>
    <m/>
    <m/>
    <m/>
    <m/>
    <m/>
    <m/>
    <m/>
    <m/>
    <m/>
    <m/>
    <m/>
    <m/>
    <m/>
    <n v="2292890"/>
    <s v="Drew"/>
    <m/>
    <s v="Walters"/>
    <n v="2227461"/>
    <s v="Jenny"/>
    <m/>
    <s v="Beiermann"/>
    <m/>
    <m/>
    <m/>
    <m/>
    <m/>
    <m/>
    <m/>
    <m/>
    <m/>
    <m/>
    <m/>
    <m/>
    <m/>
    <m/>
    <m/>
    <m/>
    <m/>
    <m/>
    <s v="No"/>
  </r>
  <r>
    <s v="Jenny"/>
    <s v="Beiermann"/>
    <s v="jenny.beiermann@colostate.edu"/>
    <s v="January"/>
    <n v="29"/>
    <n v="2021"/>
    <m/>
    <m/>
    <s v="Phone Call - Leasing Rates"/>
    <x v="2"/>
    <s v="Cropping Systems"/>
    <m/>
    <x v="0"/>
    <s v="Routt"/>
    <n v="1"/>
    <n v="1"/>
    <s v="Routt"/>
    <m/>
    <n v="1"/>
    <n v="1"/>
    <m/>
    <m/>
    <m/>
    <m/>
    <m/>
    <m/>
    <m/>
    <m/>
    <m/>
    <m/>
    <m/>
    <m/>
    <n v="2227461"/>
    <s v="Jenny"/>
    <m/>
    <s v="Beiermann"/>
    <m/>
    <m/>
    <m/>
    <m/>
    <m/>
    <m/>
    <m/>
    <m/>
    <m/>
    <m/>
    <m/>
    <m/>
    <m/>
    <m/>
    <m/>
    <m/>
    <m/>
    <m/>
    <m/>
    <m/>
    <m/>
    <m/>
    <s v="Yes"/>
  </r>
  <r>
    <s v="Jenny"/>
    <s v="Beiermann"/>
    <s v="jenny.beiermann@colostate.edu"/>
    <s v="January"/>
    <n v="4"/>
    <n v="2021"/>
    <m/>
    <m/>
    <s v="Email - Economic Orchard Loss"/>
    <x v="1"/>
    <s v="Cropping Systems|Livestock &amp; Range"/>
    <m/>
    <x v="0"/>
    <s v="Mesa"/>
    <n v="3"/>
    <n v="1"/>
    <s v="Mesa"/>
    <m/>
    <n v="1"/>
    <m/>
    <n v="1"/>
    <m/>
    <m/>
    <m/>
    <m/>
    <m/>
    <m/>
    <m/>
    <m/>
    <m/>
    <m/>
    <m/>
    <n v="2227461"/>
    <s v="Jenny"/>
    <m/>
    <s v="Beiermann"/>
    <m/>
    <m/>
    <m/>
    <m/>
    <m/>
    <m/>
    <m/>
    <m/>
    <m/>
    <m/>
    <m/>
    <m/>
    <m/>
    <m/>
    <m/>
    <m/>
    <m/>
    <m/>
    <m/>
    <m/>
    <m/>
    <m/>
    <s v="Yes"/>
  </r>
  <r>
    <s v="Sherie"/>
    <s v="Caffey"/>
    <s v="Sherie.Caffey@colostate.edu"/>
    <s v="February"/>
    <n v="28"/>
    <n v="2021"/>
    <m/>
    <m/>
    <s v="February 2021 contacts"/>
    <x v="3"/>
    <m/>
    <m/>
    <x v="0"/>
    <s v="Pueblo"/>
    <n v="14"/>
    <n v="14"/>
    <s v="Pueblo"/>
    <n v="0"/>
    <n v="14"/>
    <n v="5"/>
    <n v="9"/>
    <m/>
    <m/>
    <m/>
    <n v="14"/>
    <m/>
    <m/>
    <m/>
    <m/>
    <m/>
    <m/>
    <n v="14"/>
    <n v="2221019"/>
    <s v="Sherie"/>
    <s v="Amanda"/>
    <s v="Caffey"/>
    <m/>
    <m/>
    <m/>
    <m/>
    <m/>
    <m/>
    <m/>
    <m/>
    <m/>
    <m/>
    <m/>
    <m/>
    <m/>
    <m/>
    <m/>
    <m/>
    <m/>
    <m/>
    <m/>
    <m/>
    <m/>
    <b v="1"/>
    <s v="Yes"/>
  </r>
  <r>
    <s v="Sherie"/>
    <s v="Caffey"/>
    <s v="Sherie.Caffey@colostate.edu"/>
    <s v="January"/>
    <n v="31"/>
    <n v="2021"/>
    <m/>
    <m/>
    <s v="January 2021 contacts"/>
    <x v="3"/>
    <m/>
    <m/>
    <x v="0"/>
    <s v="Pueblo"/>
    <n v="10"/>
    <n v="10"/>
    <s v="Pueblo"/>
    <n v="0"/>
    <n v="10"/>
    <n v="5"/>
    <n v="5"/>
    <m/>
    <m/>
    <m/>
    <n v="10"/>
    <m/>
    <m/>
    <m/>
    <m/>
    <m/>
    <m/>
    <n v="10"/>
    <n v="2221019"/>
    <s v="Sherie"/>
    <s v="Amanda"/>
    <s v="Caffey"/>
    <m/>
    <m/>
    <m/>
    <m/>
    <m/>
    <m/>
    <m/>
    <m/>
    <m/>
    <m/>
    <m/>
    <m/>
    <m/>
    <m/>
    <m/>
    <m/>
    <m/>
    <m/>
    <m/>
    <m/>
    <m/>
    <b v="1"/>
    <s v="Yes"/>
  </r>
  <r>
    <s v="Susan"/>
    <s v="Carter"/>
    <s v="susan.carter@colostate.edu"/>
    <s v="February"/>
    <n v="22"/>
    <n v="2021"/>
    <m/>
    <m/>
    <s v="Cattle Creek Ranch Sudden Deaths in Herd"/>
    <x v="2"/>
    <s v="Livestock &amp; Range"/>
    <m/>
    <x v="3"/>
    <m/>
    <m/>
    <m/>
    <s v="Garfield"/>
    <m/>
    <m/>
    <m/>
    <m/>
    <m/>
    <m/>
    <m/>
    <m/>
    <m/>
    <m/>
    <m/>
    <m/>
    <m/>
    <m/>
    <m/>
    <n v="2292890"/>
    <s v="Drew"/>
    <m/>
    <s v="Walters"/>
    <n v="2221016"/>
    <s v="Robert"/>
    <s v="T"/>
    <s v="Hagenbuch"/>
    <n v="2227446"/>
    <s v="Susan"/>
    <m/>
    <s v="Carter"/>
    <n v="1443154"/>
    <s v="Ragan"/>
    <s v="Ragan"/>
    <s v="Adams"/>
    <n v="1443456"/>
    <s v="Franklyn"/>
    <s v="B"/>
    <s v="Garry"/>
    <m/>
    <m/>
    <m/>
    <m/>
    <m/>
    <m/>
    <s v="No"/>
  </r>
  <r>
    <s v="Amber"/>
    <s v="Comer"/>
    <s v="amber.comer@colostate.edu"/>
    <s v="January"/>
    <n v="5"/>
    <n v="2021"/>
    <m/>
    <m/>
    <s v="Catch a Calf Program"/>
    <x v="4"/>
    <m/>
    <m/>
    <x v="0"/>
    <m/>
    <m/>
    <m/>
    <s v="Prowers"/>
    <m/>
    <m/>
    <m/>
    <m/>
    <m/>
    <m/>
    <m/>
    <m/>
    <m/>
    <m/>
    <m/>
    <m/>
    <m/>
    <m/>
    <m/>
    <n v="2260568"/>
    <s v="Amber"/>
    <m/>
    <s v="Comer"/>
    <m/>
    <m/>
    <m/>
    <m/>
    <m/>
    <m/>
    <m/>
    <m/>
    <m/>
    <m/>
    <m/>
    <m/>
    <m/>
    <m/>
    <m/>
    <m/>
    <m/>
    <m/>
    <m/>
    <m/>
    <m/>
    <m/>
    <s v="Yes"/>
  </r>
  <r>
    <s v="Jennifer"/>
    <s v="Cook"/>
    <s v="jennifer.cook@colostate.edu"/>
    <s v="March"/>
    <n v="31"/>
    <n v="2021"/>
    <m/>
    <m/>
    <s v="Jan-March 2021 Direct Contacts"/>
    <x v="5"/>
    <s v="4-H|Environmental Horticulture|Livestock &amp; Range"/>
    <m/>
    <x v="0"/>
    <s v="Gilpin"/>
    <n v="84"/>
    <n v="84"/>
    <s v="Gilpin"/>
    <m/>
    <n v="84"/>
    <n v="24"/>
    <n v="52"/>
    <m/>
    <m/>
    <m/>
    <m/>
    <m/>
    <m/>
    <m/>
    <m/>
    <m/>
    <m/>
    <m/>
    <n v="2227417"/>
    <s v="Jennifer"/>
    <m/>
    <s v="Cook"/>
    <m/>
    <m/>
    <m/>
    <m/>
    <m/>
    <m/>
    <m/>
    <m/>
    <m/>
    <m/>
    <m/>
    <m/>
    <m/>
    <m/>
    <m/>
    <m/>
    <m/>
    <m/>
    <m/>
    <m/>
    <m/>
    <m/>
    <s v="Yes"/>
  </r>
  <r>
    <s v="Shaylen"/>
    <s v="Florez"/>
    <s v="shaylen.florez@colostate.edu"/>
    <s v="March"/>
    <n v="24"/>
    <n v="2021"/>
    <m/>
    <m/>
    <s v="FCS/General Supers Meeting (via zoom)"/>
    <x v="4"/>
    <s v="4-H"/>
    <m/>
    <x v="0"/>
    <s v="Arapahoe"/>
    <n v="1"/>
    <n v="3"/>
    <s v="Arapahoe"/>
    <m/>
    <n v="3"/>
    <m/>
    <n v="3"/>
    <m/>
    <m/>
    <m/>
    <m/>
    <m/>
    <m/>
    <m/>
    <m/>
    <m/>
    <m/>
    <m/>
    <n v="2237969"/>
    <s v="Shaylen"/>
    <m/>
    <s v="Florez"/>
    <m/>
    <m/>
    <m/>
    <m/>
    <m/>
    <m/>
    <m/>
    <m/>
    <m/>
    <m/>
    <m/>
    <m/>
    <m/>
    <m/>
    <m/>
    <m/>
    <m/>
    <m/>
    <m/>
    <m/>
    <m/>
    <m/>
    <s v="Yes"/>
  </r>
  <r>
    <s v="Shaylen"/>
    <s v="Florez"/>
    <s v="shaylen.florez@colostate.edu"/>
    <s v="March"/>
    <n v="23"/>
    <n v="2021"/>
    <m/>
    <m/>
    <s v="Companion Animal Committee (via zoom)"/>
    <x v="4"/>
    <s v="4-H"/>
    <m/>
    <x v="0"/>
    <s v="Arapahoe"/>
    <n v="1"/>
    <n v="5"/>
    <s v="Arapahoe"/>
    <m/>
    <n v="5"/>
    <n v="1"/>
    <n v="4"/>
    <m/>
    <m/>
    <m/>
    <m/>
    <m/>
    <m/>
    <m/>
    <m/>
    <m/>
    <m/>
    <m/>
    <n v="2237969"/>
    <s v="Shaylen"/>
    <m/>
    <s v="Florez"/>
    <m/>
    <m/>
    <m/>
    <m/>
    <m/>
    <m/>
    <m/>
    <m/>
    <m/>
    <m/>
    <m/>
    <m/>
    <m/>
    <m/>
    <m/>
    <m/>
    <m/>
    <m/>
    <m/>
    <m/>
    <m/>
    <m/>
    <s v="Yes"/>
  </r>
  <r>
    <s v="Robert"/>
    <s v="Hagenbuch"/>
    <s v="Todd.Hagenbuch@colostate.edu"/>
    <s v="February"/>
    <n v="22"/>
    <n v="2021"/>
    <m/>
    <m/>
    <s v="Cattle Creek Ranch Sudden Deaths in Herd"/>
    <x v="2"/>
    <s v="Livestock &amp; Range"/>
    <m/>
    <x v="3"/>
    <m/>
    <m/>
    <m/>
    <s v="Garfield"/>
    <m/>
    <m/>
    <m/>
    <m/>
    <m/>
    <m/>
    <m/>
    <m/>
    <m/>
    <m/>
    <m/>
    <m/>
    <m/>
    <m/>
    <m/>
    <n v="2292890"/>
    <s v="Drew"/>
    <m/>
    <s v="Walters"/>
    <n v="2221016"/>
    <s v="Robert"/>
    <s v="T"/>
    <s v="Hagenbuch"/>
    <n v="2227446"/>
    <s v="Susan"/>
    <m/>
    <s v="Carter"/>
    <n v="1443154"/>
    <s v="Ragan"/>
    <s v="Ragan"/>
    <s v="Adams"/>
    <n v="1443456"/>
    <s v="Franklyn"/>
    <s v="B"/>
    <s v="Garry"/>
    <m/>
    <m/>
    <m/>
    <m/>
    <m/>
    <m/>
    <s v="No"/>
  </r>
  <r>
    <s v="Dennis"/>
    <s v="Kaan"/>
    <s v="dennis.kaan@colostate.edu"/>
    <s v="January"/>
    <n v="7"/>
    <n v="2021"/>
    <m/>
    <m/>
    <s v="Ask An Expert"/>
    <x v="1"/>
    <s v="Cropping Systems"/>
    <m/>
    <x v="0"/>
    <m/>
    <m/>
    <m/>
    <s v="Yuma"/>
    <m/>
    <m/>
    <m/>
    <m/>
    <m/>
    <m/>
    <m/>
    <m/>
    <m/>
    <m/>
    <m/>
    <m/>
    <m/>
    <m/>
    <m/>
    <n v="1958681"/>
    <s v="Dennis"/>
    <s v="A"/>
    <s v="Kaan"/>
    <m/>
    <m/>
    <m/>
    <m/>
    <m/>
    <m/>
    <m/>
    <m/>
    <m/>
    <m/>
    <m/>
    <m/>
    <m/>
    <m/>
    <m/>
    <m/>
    <m/>
    <m/>
    <m/>
    <m/>
    <m/>
    <b v="1"/>
    <s v="Yes"/>
  </r>
  <r>
    <s v="Laura"/>
    <s v="Krause"/>
    <s v="Laura.Krause@rams.colostate.edu"/>
    <s v="December"/>
    <n v="31"/>
    <n v="2021"/>
    <m/>
    <m/>
    <s v="&quot;Colorado Cottage Food Peeps&quot; Facebook contacts"/>
    <x v="0"/>
    <m/>
    <s v="Cottage Food Safety"/>
    <x v="4"/>
    <s v="Statewide"/>
    <n v="165"/>
    <n v="165"/>
    <m/>
    <m/>
    <m/>
    <m/>
    <m/>
    <m/>
    <m/>
    <m/>
    <m/>
    <m/>
    <m/>
    <m/>
    <m/>
    <m/>
    <m/>
    <m/>
    <n v="1829959"/>
    <s v="Laura"/>
    <s v="Ann"/>
    <s v="Krause"/>
    <m/>
    <m/>
    <m/>
    <m/>
    <m/>
    <m/>
    <m/>
    <m/>
    <m/>
    <m/>
    <m/>
    <m/>
    <m/>
    <m/>
    <m/>
    <m/>
    <m/>
    <m/>
    <m/>
    <m/>
    <m/>
    <m/>
    <s v="Yes"/>
  </r>
  <r>
    <s v="Laura"/>
    <s v="Krause"/>
    <s v="Laura.Krause@rams.colostate.edu"/>
    <s v="March"/>
    <n v="19"/>
    <n v="2021"/>
    <m/>
    <m/>
    <s v="Individual Contact"/>
    <x v="0"/>
    <m/>
    <m/>
    <x v="0"/>
    <s v="Pueblo"/>
    <n v="1"/>
    <n v="1"/>
    <s v="Pueblo"/>
    <m/>
    <n v="1"/>
    <m/>
    <n v="1"/>
    <m/>
    <m/>
    <n v="1"/>
    <m/>
    <m/>
    <m/>
    <m/>
    <m/>
    <n v="1"/>
    <m/>
    <m/>
    <n v="1829959"/>
    <s v="Laura"/>
    <s v="Ann"/>
    <s v="Krause"/>
    <m/>
    <m/>
    <m/>
    <m/>
    <m/>
    <m/>
    <m/>
    <m/>
    <m/>
    <m/>
    <m/>
    <m/>
    <m/>
    <m/>
    <m/>
    <m/>
    <m/>
    <m/>
    <m/>
    <m/>
    <m/>
    <m/>
    <s v="Yes"/>
  </r>
  <r>
    <s v="Laura"/>
    <s v="Krause"/>
    <s v="Laura.Krause@rams.colostate.edu"/>
    <s v="March"/>
    <n v="17"/>
    <n v="2021"/>
    <m/>
    <m/>
    <s v="Individual Contact"/>
    <x v="0"/>
    <m/>
    <m/>
    <x v="0"/>
    <s v="Pueblo"/>
    <n v="1"/>
    <n v="1"/>
    <s v="Pueblo"/>
    <m/>
    <n v="1"/>
    <n v="1"/>
    <m/>
    <m/>
    <m/>
    <n v="1"/>
    <m/>
    <m/>
    <m/>
    <m/>
    <m/>
    <n v="1"/>
    <m/>
    <m/>
    <n v="1829959"/>
    <s v="Laura"/>
    <s v="Ann"/>
    <s v="Krause"/>
    <m/>
    <m/>
    <m/>
    <m/>
    <m/>
    <m/>
    <m/>
    <m/>
    <m/>
    <m/>
    <m/>
    <m/>
    <m/>
    <m/>
    <m/>
    <m/>
    <m/>
    <m/>
    <m/>
    <m/>
    <m/>
    <m/>
    <s v="Yes"/>
  </r>
  <r>
    <s v="Laura"/>
    <s v="Krause"/>
    <s v="Laura.Krause@rams.colostate.edu"/>
    <s v="March"/>
    <n v="16"/>
    <n v="2021"/>
    <m/>
    <m/>
    <s v="Individual Contact"/>
    <x v="0"/>
    <m/>
    <m/>
    <x v="0"/>
    <s v="Pueblo"/>
    <n v="1"/>
    <n v="1"/>
    <s v="Pueblo"/>
    <m/>
    <n v="1"/>
    <m/>
    <n v="1"/>
    <m/>
    <n v="1"/>
    <m/>
    <m/>
    <m/>
    <m/>
    <m/>
    <m/>
    <n v="1"/>
    <m/>
    <m/>
    <n v="1829959"/>
    <s v="Laura"/>
    <s v="Ann"/>
    <s v="Krause"/>
    <m/>
    <m/>
    <m/>
    <m/>
    <m/>
    <m/>
    <m/>
    <m/>
    <m/>
    <m/>
    <m/>
    <m/>
    <m/>
    <m/>
    <m/>
    <m/>
    <m/>
    <m/>
    <m/>
    <m/>
    <m/>
    <m/>
    <s v="Yes"/>
  </r>
  <r>
    <s v="Laura"/>
    <s v="Krause"/>
    <s v="Laura.Krause@rams.colostate.edu"/>
    <s v="March"/>
    <n v="11"/>
    <n v="2021"/>
    <m/>
    <m/>
    <s v="Individual Contact"/>
    <x v="0"/>
    <m/>
    <m/>
    <x v="0"/>
    <s v="Pueblo"/>
    <n v="1"/>
    <n v="1"/>
    <s v="Pueblo"/>
    <m/>
    <n v="1"/>
    <m/>
    <n v="1"/>
    <m/>
    <m/>
    <n v="1"/>
    <m/>
    <m/>
    <m/>
    <m/>
    <m/>
    <n v="1"/>
    <m/>
    <m/>
    <n v="1829959"/>
    <s v="Laura"/>
    <s v="Ann"/>
    <s v="Krause"/>
    <m/>
    <m/>
    <m/>
    <m/>
    <m/>
    <m/>
    <m/>
    <m/>
    <m/>
    <m/>
    <m/>
    <m/>
    <m/>
    <m/>
    <m/>
    <m/>
    <m/>
    <m/>
    <m/>
    <m/>
    <m/>
    <m/>
    <s v="Yes"/>
  </r>
  <r>
    <s v="Laura"/>
    <s v="Krause"/>
    <s v="Laura.Krause@rams.colostate.edu"/>
    <s v="March"/>
    <n v="10"/>
    <n v="2021"/>
    <m/>
    <m/>
    <s v="Individual Contact"/>
    <x v="0"/>
    <m/>
    <m/>
    <x v="0"/>
    <s v="Pueblo"/>
    <n v="1"/>
    <n v="1"/>
    <s v="Pueblo"/>
    <m/>
    <n v="1"/>
    <m/>
    <n v="1"/>
    <m/>
    <n v="1"/>
    <m/>
    <m/>
    <m/>
    <m/>
    <m/>
    <m/>
    <n v="1"/>
    <m/>
    <m/>
    <n v="1829959"/>
    <s v="Laura"/>
    <s v="Ann"/>
    <s v="Krause"/>
    <m/>
    <m/>
    <m/>
    <m/>
    <m/>
    <m/>
    <m/>
    <m/>
    <m/>
    <m/>
    <m/>
    <m/>
    <m/>
    <m/>
    <m/>
    <m/>
    <m/>
    <m/>
    <m/>
    <m/>
    <m/>
    <m/>
    <s v="Yes"/>
  </r>
  <r>
    <s v="Laura"/>
    <s v="Krause"/>
    <s v="Laura.Krause@rams.colostate.edu"/>
    <s v="March"/>
    <n v="10"/>
    <n v="2021"/>
    <m/>
    <m/>
    <s v="Pressure Gauge Test"/>
    <x v="0"/>
    <m/>
    <m/>
    <x v="0"/>
    <s v="Pueblo"/>
    <n v="1"/>
    <n v="1"/>
    <s v="Pueblo"/>
    <m/>
    <n v="1"/>
    <m/>
    <n v="1"/>
    <m/>
    <m/>
    <n v="1"/>
    <m/>
    <m/>
    <m/>
    <m/>
    <m/>
    <n v="1"/>
    <m/>
    <m/>
    <n v="1829959"/>
    <s v="Laura"/>
    <s v="Ann"/>
    <s v="Krause"/>
    <m/>
    <m/>
    <m/>
    <m/>
    <m/>
    <m/>
    <m/>
    <m/>
    <m/>
    <m/>
    <m/>
    <m/>
    <m/>
    <m/>
    <m/>
    <m/>
    <m/>
    <m/>
    <m/>
    <m/>
    <m/>
    <m/>
    <s v="Yes"/>
  </r>
  <r>
    <s v="Laura"/>
    <s v="Krause"/>
    <s v="Laura.Krause@rams.colostate.edu"/>
    <s v="March"/>
    <n v="8"/>
    <n v="2021"/>
    <m/>
    <m/>
    <s v="Individual Contact"/>
    <x v="0"/>
    <m/>
    <m/>
    <x v="0"/>
    <s v="Pueblo"/>
    <n v="1"/>
    <n v="1"/>
    <s v="Pueblo"/>
    <m/>
    <n v="1"/>
    <m/>
    <n v="1"/>
    <m/>
    <m/>
    <n v="1"/>
    <m/>
    <m/>
    <m/>
    <m/>
    <m/>
    <n v="1"/>
    <m/>
    <m/>
    <n v="1829959"/>
    <s v="Laura"/>
    <s v="Ann"/>
    <s v="Krause"/>
    <m/>
    <m/>
    <m/>
    <m/>
    <m/>
    <m/>
    <m/>
    <m/>
    <m/>
    <m/>
    <m/>
    <m/>
    <m/>
    <m/>
    <m/>
    <m/>
    <m/>
    <m/>
    <m/>
    <m/>
    <m/>
    <m/>
    <s v="Yes"/>
  </r>
  <r>
    <s v="Laura"/>
    <s v="Krause"/>
    <s v="Laura.Krause@rams.colostate.edu"/>
    <s v="March"/>
    <n v="8"/>
    <n v="2021"/>
    <m/>
    <m/>
    <s v="Individual Contact"/>
    <x v="0"/>
    <m/>
    <m/>
    <x v="0"/>
    <s v="Pueblo"/>
    <n v="1"/>
    <n v="1"/>
    <s v="Pueblo"/>
    <m/>
    <n v="1"/>
    <m/>
    <n v="1"/>
    <m/>
    <m/>
    <n v="1"/>
    <m/>
    <m/>
    <m/>
    <m/>
    <m/>
    <n v="1"/>
    <m/>
    <m/>
    <n v="1829959"/>
    <s v="Laura"/>
    <s v="Ann"/>
    <s v="Krause"/>
    <m/>
    <m/>
    <m/>
    <m/>
    <m/>
    <m/>
    <m/>
    <m/>
    <m/>
    <m/>
    <m/>
    <m/>
    <m/>
    <m/>
    <m/>
    <m/>
    <m/>
    <m/>
    <m/>
    <m/>
    <m/>
    <m/>
    <s v="Yes"/>
  </r>
  <r>
    <s v="Laura"/>
    <s v="Krause"/>
    <s v="Laura.Krause@rams.colostate.edu"/>
    <s v="March"/>
    <n v="3"/>
    <n v="2021"/>
    <m/>
    <m/>
    <s v="Individual Contact"/>
    <x v="0"/>
    <m/>
    <m/>
    <x v="0"/>
    <s v="Pueblo"/>
    <n v="1"/>
    <n v="1"/>
    <s v="Pueblo"/>
    <m/>
    <n v="1"/>
    <m/>
    <n v="1"/>
    <m/>
    <m/>
    <n v="1"/>
    <m/>
    <m/>
    <m/>
    <m/>
    <m/>
    <n v="1"/>
    <m/>
    <m/>
    <n v="1829959"/>
    <s v="Laura"/>
    <s v="Ann"/>
    <s v="Krause"/>
    <m/>
    <m/>
    <m/>
    <m/>
    <m/>
    <m/>
    <m/>
    <m/>
    <m/>
    <m/>
    <m/>
    <m/>
    <m/>
    <m/>
    <m/>
    <m/>
    <m/>
    <m/>
    <m/>
    <m/>
    <m/>
    <m/>
    <s v="Yes"/>
  </r>
  <r>
    <s v="Laura"/>
    <s v="Krause"/>
    <s v="Laura.Krause@rams.colostate.edu"/>
    <s v="March"/>
    <n v="3"/>
    <n v="2021"/>
    <m/>
    <m/>
    <s v="Individual Contact"/>
    <x v="0"/>
    <m/>
    <m/>
    <x v="0"/>
    <s v="Pueblo"/>
    <n v="1"/>
    <n v="1"/>
    <s v="Pueblo"/>
    <m/>
    <n v="1"/>
    <m/>
    <n v="1"/>
    <m/>
    <m/>
    <n v="1"/>
    <m/>
    <m/>
    <m/>
    <m/>
    <m/>
    <n v="1"/>
    <m/>
    <m/>
    <n v="1829959"/>
    <s v="Laura"/>
    <s v="Ann"/>
    <s v="Krause"/>
    <m/>
    <m/>
    <m/>
    <m/>
    <m/>
    <m/>
    <m/>
    <m/>
    <m/>
    <m/>
    <m/>
    <m/>
    <m/>
    <m/>
    <m/>
    <m/>
    <m/>
    <m/>
    <m/>
    <m/>
    <m/>
    <m/>
    <s v="Yes"/>
  </r>
  <r>
    <s v="Laura"/>
    <s v="Krause"/>
    <s v="Laura.Krause@rams.colostate.edu"/>
    <s v="March"/>
    <n v="3"/>
    <n v="2021"/>
    <m/>
    <m/>
    <s v="Individual Contact"/>
    <x v="0"/>
    <m/>
    <m/>
    <x v="0"/>
    <s v="Pueblo"/>
    <n v="1"/>
    <n v="1"/>
    <s v="Pueblo"/>
    <m/>
    <n v="1"/>
    <n v="1"/>
    <m/>
    <m/>
    <m/>
    <n v="1"/>
    <m/>
    <m/>
    <m/>
    <m/>
    <m/>
    <n v="1"/>
    <m/>
    <m/>
    <n v="1829959"/>
    <s v="Laura"/>
    <s v="Ann"/>
    <s v="Krause"/>
    <m/>
    <m/>
    <m/>
    <m/>
    <m/>
    <m/>
    <m/>
    <m/>
    <m/>
    <m/>
    <m/>
    <m/>
    <m/>
    <m/>
    <m/>
    <m/>
    <m/>
    <m/>
    <m/>
    <m/>
    <m/>
    <m/>
    <s v="Yes"/>
  </r>
  <r>
    <s v="Laura"/>
    <s v="Krause"/>
    <s v="Laura.Krause@rams.colostate.edu"/>
    <s v="February"/>
    <n v="23"/>
    <n v="2021"/>
    <m/>
    <m/>
    <s v="Individual Contact"/>
    <x v="0"/>
    <m/>
    <m/>
    <x v="0"/>
    <s v="Pueblo"/>
    <n v="1"/>
    <n v="1"/>
    <s v="Pueblo"/>
    <m/>
    <n v="1"/>
    <n v="1"/>
    <m/>
    <m/>
    <n v="1"/>
    <m/>
    <m/>
    <m/>
    <m/>
    <m/>
    <m/>
    <n v="1"/>
    <m/>
    <m/>
    <n v="1829959"/>
    <s v="Laura"/>
    <s v="Ann"/>
    <s v="Krause"/>
    <m/>
    <m/>
    <m/>
    <m/>
    <m/>
    <m/>
    <m/>
    <m/>
    <m/>
    <m/>
    <m/>
    <m/>
    <m/>
    <m/>
    <m/>
    <m/>
    <m/>
    <m/>
    <m/>
    <m/>
    <m/>
    <m/>
    <s v="Yes"/>
  </r>
  <r>
    <s v="Laura"/>
    <s v="Krause"/>
    <s v="Laura.Krause@rams.colostate.edu"/>
    <s v="February"/>
    <n v="22"/>
    <n v="2021"/>
    <m/>
    <m/>
    <s v="Individual Contact"/>
    <x v="0"/>
    <m/>
    <m/>
    <x v="0"/>
    <s v="Pueblo"/>
    <n v="1"/>
    <n v="1"/>
    <s v="Pueblo"/>
    <m/>
    <n v="1"/>
    <m/>
    <n v="1"/>
    <m/>
    <m/>
    <n v="1"/>
    <m/>
    <m/>
    <m/>
    <m/>
    <m/>
    <n v="1"/>
    <m/>
    <m/>
    <n v="1829959"/>
    <s v="Laura"/>
    <s v="Ann"/>
    <s v="Krause"/>
    <m/>
    <m/>
    <m/>
    <m/>
    <m/>
    <m/>
    <m/>
    <m/>
    <m/>
    <m/>
    <m/>
    <m/>
    <m/>
    <m/>
    <m/>
    <m/>
    <m/>
    <m/>
    <m/>
    <m/>
    <m/>
    <m/>
    <s v="Yes"/>
  </r>
  <r>
    <s v="Laura"/>
    <s v="Krause"/>
    <s v="Laura.Krause@rams.colostate.edu"/>
    <s v="February"/>
    <n v="7"/>
    <n v="2021"/>
    <m/>
    <m/>
    <s v="Individual Contact"/>
    <x v="6"/>
    <m/>
    <m/>
    <x v="0"/>
    <s v="Pueblo"/>
    <n v="1"/>
    <n v="1"/>
    <s v="Pueblo"/>
    <m/>
    <n v="1"/>
    <m/>
    <n v="1"/>
    <m/>
    <m/>
    <n v="1"/>
    <m/>
    <m/>
    <m/>
    <m/>
    <m/>
    <n v="1"/>
    <m/>
    <m/>
    <n v="1829959"/>
    <s v="Laura"/>
    <s v="Ann"/>
    <s v="Krause"/>
    <m/>
    <m/>
    <m/>
    <m/>
    <m/>
    <m/>
    <m/>
    <m/>
    <m/>
    <m/>
    <m/>
    <m/>
    <m/>
    <m/>
    <m/>
    <m/>
    <m/>
    <m/>
    <m/>
    <m/>
    <m/>
    <m/>
    <s v="Yes"/>
  </r>
  <r>
    <s v="Laura"/>
    <s v="Krause"/>
    <s v="Laura.Krause@rams.colostate.edu"/>
    <s v="February"/>
    <n v="3"/>
    <n v="2021"/>
    <m/>
    <m/>
    <s v="Individual Contact"/>
    <x v="0"/>
    <m/>
    <m/>
    <x v="0"/>
    <s v="Pueblo"/>
    <n v="1"/>
    <n v="1"/>
    <s v="Pueblo"/>
    <m/>
    <n v="1"/>
    <n v="1"/>
    <m/>
    <m/>
    <m/>
    <n v="1"/>
    <m/>
    <m/>
    <m/>
    <m/>
    <m/>
    <n v="1"/>
    <m/>
    <m/>
    <n v="1829959"/>
    <s v="Laura"/>
    <s v="Ann"/>
    <s v="Krause"/>
    <m/>
    <m/>
    <m/>
    <m/>
    <m/>
    <m/>
    <m/>
    <m/>
    <m/>
    <m/>
    <m/>
    <m/>
    <m/>
    <m/>
    <m/>
    <m/>
    <m/>
    <m/>
    <m/>
    <m/>
    <m/>
    <m/>
    <s v="Yes"/>
  </r>
  <r>
    <s v="Laura"/>
    <s v="Krause"/>
    <s v="Laura.Krause@rams.colostate.edu"/>
    <s v="February"/>
    <n v="2"/>
    <n v="2021"/>
    <m/>
    <m/>
    <s v="Individual Contact"/>
    <x v="0"/>
    <m/>
    <m/>
    <x v="0"/>
    <s v="Pueblo"/>
    <n v="1"/>
    <n v="1"/>
    <s v="Pueblo"/>
    <m/>
    <n v="1"/>
    <n v="1"/>
    <m/>
    <m/>
    <m/>
    <n v="1"/>
    <m/>
    <m/>
    <m/>
    <m/>
    <m/>
    <n v="1"/>
    <m/>
    <m/>
    <n v="1829959"/>
    <s v="Laura"/>
    <s v="Ann"/>
    <s v="Krause"/>
    <m/>
    <m/>
    <m/>
    <m/>
    <m/>
    <m/>
    <m/>
    <m/>
    <m/>
    <m/>
    <m/>
    <m/>
    <m/>
    <m/>
    <m/>
    <m/>
    <m/>
    <m/>
    <m/>
    <m/>
    <m/>
    <m/>
    <s v="Yes"/>
  </r>
  <r>
    <s v="Laura"/>
    <s v="Krause"/>
    <s v="Laura.Krause@rams.colostate.edu"/>
    <s v="January"/>
    <n v="27"/>
    <n v="2021"/>
    <m/>
    <m/>
    <s v="Individual Contact"/>
    <x v="0"/>
    <m/>
    <m/>
    <x v="0"/>
    <s v="Pueblo"/>
    <n v="1"/>
    <n v="1"/>
    <s v="Pueblo"/>
    <m/>
    <n v="1"/>
    <n v="1"/>
    <m/>
    <m/>
    <m/>
    <n v="1"/>
    <m/>
    <m/>
    <m/>
    <m/>
    <m/>
    <n v="1"/>
    <m/>
    <m/>
    <n v="1829959"/>
    <s v="Laura"/>
    <s v="Ann"/>
    <s v="Krause"/>
    <m/>
    <m/>
    <m/>
    <m/>
    <m/>
    <m/>
    <m/>
    <m/>
    <m/>
    <m/>
    <m/>
    <m/>
    <m/>
    <m/>
    <m/>
    <m/>
    <m/>
    <m/>
    <m/>
    <m/>
    <m/>
    <m/>
    <s v="Yes"/>
  </r>
  <r>
    <s v="Laura"/>
    <s v="Krause"/>
    <s v="Laura.Krause@rams.colostate.edu"/>
    <s v="January"/>
    <n v="14"/>
    <n v="2021"/>
    <m/>
    <m/>
    <s v="Individual Contact"/>
    <x v="0"/>
    <m/>
    <m/>
    <x v="0"/>
    <s v="Pueblo"/>
    <n v="1"/>
    <n v="1"/>
    <s v="Pueblo"/>
    <m/>
    <n v="1"/>
    <m/>
    <n v="1"/>
    <m/>
    <m/>
    <n v="1"/>
    <m/>
    <m/>
    <m/>
    <m/>
    <m/>
    <n v="1"/>
    <m/>
    <m/>
    <n v="1829959"/>
    <s v="Laura"/>
    <s v="Ann"/>
    <s v="Krause"/>
    <m/>
    <m/>
    <m/>
    <m/>
    <m/>
    <m/>
    <m/>
    <m/>
    <m/>
    <m/>
    <m/>
    <m/>
    <m/>
    <m/>
    <m/>
    <m/>
    <m/>
    <m/>
    <m/>
    <m/>
    <m/>
    <m/>
    <s v="Yes"/>
  </r>
  <r>
    <s v="Laura"/>
    <s v="Krause"/>
    <s v="Laura.Krause@rams.colostate.edu"/>
    <s v="January"/>
    <n v="14"/>
    <n v="2021"/>
    <m/>
    <m/>
    <s v="Individual Contact"/>
    <x v="0"/>
    <m/>
    <m/>
    <x v="0"/>
    <s v="Pueblo"/>
    <n v="1"/>
    <n v="1"/>
    <s v="Pueblo"/>
    <m/>
    <n v="1"/>
    <m/>
    <n v="1"/>
    <m/>
    <m/>
    <n v="1"/>
    <m/>
    <m/>
    <m/>
    <m/>
    <m/>
    <n v="1"/>
    <m/>
    <m/>
    <n v="1829959"/>
    <s v="Laura"/>
    <s v="Ann"/>
    <s v="Krause"/>
    <m/>
    <m/>
    <m/>
    <m/>
    <m/>
    <m/>
    <m/>
    <m/>
    <m/>
    <m/>
    <m/>
    <m/>
    <m/>
    <m/>
    <m/>
    <m/>
    <m/>
    <m/>
    <m/>
    <m/>
    <m/>
    <m/>
    <s v="Yes"/>
  </r>
  <r>
    <s v="Laura"/>
    <s v="Krause"/>
    <s v="Laura.Krause@rams.colostate.edu"/>
    <s v="January"/>
    <n v="14"/>
    <n v="2021"/>
    <m/>
    <m/>
    <s v="Individual Contact"/>
    <x v="7"/>
    <s v="Nutrition, Food Safety &amp; Health"/>
    <m/>
    <x v="0"/>
    <s v="Pueblo"/>
    <n v="1"/>
    <n v="1"/>
    <s v="Pueblo"/>
    <m/>
    <n v="1"/>
    <m/>
    <n v="1"/>
    <m/>
    <m/>
    <n v="1"/>
    <m/>
    <m/>
    <m/>
    <m/>
    <m/>
    <n v="1"/>
    <m/>
    <m/>
    <n v="1829959"/>
    <s v="Laura"/>
    <s v="Ann"/>
    <s v="Krause"/>
    <m/>
    <m/>
    <m/>
    <m/>
    <m/>
    <m/>
    <m/>
    <m/>
    <m/>
    <m/>
    <m/>
    <m/>
    <m/>
    <m/>
    <m/>
    <m/>
    <m/>
    <m/>
    <m/>
    <m/>
    <m/>
    <m/>
    <s v="Yes"/>
  </r>
  <r>
    <s v="Laura"/>
    <s v="Krause"/>
    <s v="Laura.Krause@rams.colostate.edu"/>
    <s v="January"/>
    <n v="14"/>
    <n v="2021"/>
    <m/>
    <m/>
    <s v="Individual Contact"/>
    <x v="0"/>
    <m/>
    <m/>
    <x v="0"/>
    <s v="Pueblo"/>
    <n v="1"/>
    <n v="1"/>
    <s v="Pueblo"/>
    <m/>
    <n v="1"/>
    <m/>
    <n v="1"/>
    <m/>
    <m/>
    <n v="1"/>
    <m/>
    <m/>
    <n v="1"/>
    <m/>
    <m/>
    <m/>
    <m/>
    <m/>
    <n v="1829959"/>
    <s v="Laura"/>
    <s v="Ann"/>
    <s v="Krause"/>
    <m/>
    <m/>
    <m/>
    <m/>
    <m/>
    <m/>
    <m/>
    <m/>
    <m/>
    <m/>
    <m/>
    <m/>
    <m/>
    <m/>
    <m/>
    <m/>
    <m/>
    <m/>
    <m/>
    <m/>
    <m/>
    <m/>
    <s v="Yes"/>
  </r>
  <r>
    <s v="Laura"/>
    <s v="Krause"/>
    <s v="Laura.Krause@rams.colostate.edu"/>
    <s v="January"/>
    <n v="8"/>
    <n v="2021"/>
    <m/>
    <m/>
    <s v="Ask and Expert Question"/>
    <x v="0"/>
    <m/>
    <m/>
    <x v="0"/>
    <s v="Pueblo"/>
    <n v="1"/>
    <n v="1"/>
    <s v="Pueblo"/>
    <m/>
    <n v="1"/>
    <m/>
    <n v="1"/>
    <m/>
    <m/>
    <n v="1"/>
    <m/>
    <m/>
    <m/>
    <m/>
    <m/>
    <n v="1"/>
    <m/>
    <m/>
    <n v="1829959"/>
    <s v="Laura"/>
    <s v="Ann"/>
    <s v="Krause"/>
    <m/>
    <m/>
    <m/>
    <m/>
    <m/>
    <m/>
    <m/>
    <m/>
    <m/>
    <m/>
    <m/>
    <m/>
    <m/>
    <m/>
    <m/>
    <m/>
    <m/>
    <m/>
    <m/>
    <m/>
    <m/>
    <m/>
    <s v="Yes"/>
  </r>
  <r>
    <s v="Laura"/>
    <s v="Krause"/>
    <s v="Laura.Krause@rams.colostate.edu"/>
    <s v="January"/>
    <n v="8"/>
    <n v="2021"/>
    <m/>
    <m/>
    <s v="Individual Contact"/>
    <x v="0"/>
    <m/>
    <m/>
    <x v="0"/>
    <s v="Pueblo"/>
    <n v="1"/>
    <n v="1"/>
    <s v="Pueblo"/>
    <m/>
    <n v="1"/>
    <m/>
    <n v="1"/>
    <m/>
    <n v="1"/>
    <m/>
    <m/>
    <m/>
    <m/>
    <m/>
    <m/>
    <n v="1"/>
    <m/>
    <m/>
    <n v="1829959"/>
    <s v="Laura"/>
    <s v="Ann"/>
    <s v="Krause"/>
    <m/>
    <m/>
    <m/>
    <m/>
    <m/>
    <m/>
    <m/>
    <m/>
    <m/>
    <m/>
    <m/>
    <m/>
    <m/>
    <m/>
    <m/>
    <m/>
    <m/>
    <m/>
    <m/>
    <m/>
    <m/>
    <m/>
    <s v="Yes"/>
  </r>
  <r>
    <s v="Laura"/>
    <s v="Krause"/>
    <s v="Laura.Krause@rams.colostate.edu"/>
    <s v="January"/>
    <n v="6"/>
    <n v="2021"/>
    <m/>
    <m/>
    <s v="Individual Contact"/>
    <x v="0"/>
    <m/>
    <m/>
    <x v="0"/>
    <s v="Pueblo"/>
    <n v="1"/>
    <n v="1"/>
    <s v="Pueblo"/>
    <m/>
    <n v="1"/>
    <n v="1"/>
    <m/>
    <m/>
    <m/>
    <n v="1"/>
    <m/>
    <m/>
    <m/>
    <m/>
    <m/>
    <n v="1"/>
    <m/>
    <m/>
    <n v="1829959"/>
    <s v="Laura"/>
    <s v="Ann"/>
    <s v="Krause"/>
    <m/>
    <m/>
    <m/>
    <m/>
    <m/>
    <m/>
    <m/>
    <m/>
    <m/>
    <m/>
    <m/>
    <m/>
    <m/>
    <m/>
    <m/>
    <m/>
    <m/>
    <m/>
    <m/>
    <m/>
    <m/>
    <m/>
    <s v="Yes"/>
  </r>
  <r>
    <s v="Laura"/>
    <s v="Krause"/>
    <s v="Laura.Krause@rams.colostate.edu"/>
    <s v="January"/>
    <n v="4"/>
    <n v="2021"/>
    <m/>
    <m/>
    <s v="Individual Contact"/>
    <x v="0"/>
    <m/>
    <m/>
    <x v="0"/>
    <s v="Pueblo"/>
    <n v="1"/>
    <n v="1"/>
    <s v="Pueblo"/>
    <m/>
    <n v="1"/>
    <m/>
    <n v="1"/>
    <m/>
    <m/>
    <n v="1"/>
    <m/>
    <m/>
    <m/>
    <m/>
    <m/>
    <n v="1"/>
    <m/>
    <m/>
    <n v="1829959"/>
    <s v="Laura"/>
    <s v="Ann"/>
    <s v="Krause"/>
    <m/>
    <m/>
    <m/>
    <m/>
    <m/>
    <m/>
    <m/>
    <m/>
    <m/>
    <m/>
    <m/>
    <m/>
    <m/>
    <m/>
    <m/>
    <m/>
    <m/>
    <m/>
    <m/>
    <m/>
    <m/>
    <m/>
    <s v="Yes"/>
  </r>
  <r>
    <s v="Stephanie"/>
    <s v="Lamm"/>
    <s v="stephanie.lamm@colostate.edu"/>
    <s v="March"/>
    <n v="26"/>
    <n v="2021"/>
    <m/>
    <m/>
    <s v="Johnson Elementary - PBL Presentation Panelist (Topic: Recycling)"/>
    <x v="4"/>
    <m/>
    <m/>
    <x v="5"/>
    <s v="Montrose"/>
    <n v="7"/>
    <n v="21"/>
    <s v="Montrose"/>
    <n v="17"/>
    <n v="4"/>
    <m/>
    <m/>
    <m/>
    <m/>
    <m/>
    <m/>
    <m/>
    <m/>
    <m/>
    <m/>
    <m/>
    <m/>
    <m/>
    <n v="2227415"/>
    <s v="Stephanie"/>
    <m/>
    <s v="Lamm"/>
    <m/>
    <m/>
    <m/>
    <m/>
    <m/>
    <m/>
    <m/>
    <m/>
    <m/>
    <m/>
    <m/>
    <m/>
    <m/>
    <m/>
    <m/>
    <m/>
    <m/>
    <m/>
    <b v="1"/>
    <m/>
    <m/>
    <m/>
    <s v="Yes"/>
  </r>
  <r>
    <s v="Stephanie"/>
    <s v="Lamm"/>
    <s v="stephanie.lamm@colostate.edu"/>
    <s v="March"/>
    <n v="22"/>
    <n v="2021"/>
    <m/>
    <m/>
    <s v="Pomona 3rd &amp; 2nd Grade PBL Project - Coordination Discussions "/>
    <x v="4"/>
    <m/>
    <m/>
    <x v="6"/>
    <s v="Montrose"/>
    <n v="7"/>
    <n v="4"/>
    <s v="Montrose"/>
    <m/>
    <n v="4"/>
    <m/>
    <m/>
    <m/>
    <m/>
    <m/>
    <m/>
    <m/>
    <m/>
    <m/>
    <m/>
    <m/>
    <m/>
    <m/>
    <n v="2227415"/>
    <s v="Stephanie"/>
    <m/>
    <s v="Lamm"/>
    <m/>
    <s v="Lisa"/>
    <m/>
    <s v="Franks"/>
    <m/>
    <m/>
    <m/>
    <m/>
    <m/>
    <m/>
    <m/>
    <m/>
    <m/>
    <m/>
    <m/>
    <m/>
    <m/>
    <m/>
    <b v="1"/>
    <m/>
    <m/>
    <m/>
    <s v="Yes"/>
  </r>
  <r>
    <s v="Stephanie"/>
    <s v="Lamm"/>
    <s v="stephanie.lamm@colostate.edu"/>
    <s v="March"/>
    <n v="1"/>
    <n v="2021"/>
    <m/>
    <m/>
    <s v="Meeting with Lillian Power - Career Development"/>
    <x v="4"/>
    <s v="4-H"/>
    <m/>
    <x v="5"/>
    <s v="Montrose"/>
    <n v="4"/>
    <n v="1"/>
    <s v="Montrose"/>
    <m/>
    <m/>
    <m/>
    <m/>
    <m/>
    <m/>
    <m/>
    <m/>
    <m/>
    <m/>
    <m/>
    <m/>
    <m/>
    <m/>
    <m/>
    <n v="2227415"/>
    <s v="Stephanie"/>
    <m/>
    <s v="Lamm"/>
    <m/>
    <m/>
    <m/>
    <m/>
    <m/>
    <m/>
    <m/>
    <m/>
    <m/>
    <m/>
    <m/>
    <m/>
    <m/>
    <m/>
    <m/>
    <m/>
    <m/>
    <m/>
    <m/>
    <m/>
    <m/>
    <m/>
    <s v="Yes"/>
  </r>
  <r>
    <s v="Stephanie"/>
    <s v="Lamm"/>
    <s v="stephanie.lamm@colostate.edu"/>
    <s v="February"/>
    <n v="26"/>
    <n v="2021"/>
    <m/>
    <m/>
    <s v="Nykole Coombs - Questions about the STEM Kit Loan Out Program "/>
    <x v="4"/>
    <m/>
    <m/>
    <x v="7"/>
    <s v="Mesa"/>
    <n v="5"/>
    <n v="1"/>
    <s v="Mesa"/>
    <m/>
    <m/>
    <m/>
    <m/>
    <m/>
    <m/>
    <m/>
    <m/>
    <m/>
    <m/>
    <m/>
    <m/>
    <m/>
    <m/>
    <m/>
    <n v="2227415"/>
    <s v="Stephanie"/>
    <m/>
    <s v="Lamm"/>
    <m/>
    <m/>
    <m/>
    <m/>
    <m/>
    <m/>
    <m/>
    <m/>
    <m/>
    <m/>
    <m/>
    <m/>
    <m/>
    <m/>
    <m/>
    <m/>
    <m/>
    <m/>
    <m/>
    <m/>
    <m/>
    <m/>
    <s v="Yes"/>
  </r>
  <r>
    <s v="Stephanie"/>
    <s v="Lamm"/>
    <s v="stephanie.lamm@colostate.edu"/>
    <s v="February"/>
    <n v="25"/>
    <n v="2021"/>
    <m/>
    <m/>
    <s v="Embryology Program - Wrap up"/>
    <x v="4"/>
    <m/>
    <m/>
    <x v="6"/>
    <s v="Montrose"/>
    <n v="1"/>
    <n v="2"/>
    <s v="Montrose"/>
    <m/>
    <m/>
    <m/>
    <m/>
    <m/>
    <m/>
    <m/>
    <m/>
    <m/>
    <m/>
    <m/>
    <m/>
    <m/>
    <m/>
    <m/>
    <n v="2227415"/>
    <s v="Stephanie"/>
    <m/>
    <s v="Lamm"/>
    <m/>
    <s v="Jessica"/>
    <m/>
    <s v="Laird"/>
    <m/>
    <m/>
    <m/>
    <m/>
    <m/>
    <m/>
    <m/>
    <m/>
    <m/>
    <m/>
    <m/>
    <m/>
    <m/>
    <b v="1"/>
    <b v="1"/>
    <m/>
    <m/>
    <m/>
    <s v="Yes"/>
  </r>
  <r>
    <s v="Stephanie"/>
    <s v="Lamm"/>
    <s v="stephanie.lamm@colostate.edu"/>
    <s v="February"/>
    <n v="19"/>
    <n v="2021"/>
    <m/>
    <m/>
    <s v="STEM Programming - Future Partnerships with CMU"/>
    <x v="4"/>
    <m/>
    <m/>
    <x v="5"/>
    <s v="Tri River Area"/>
    <n v="1"/>
    <n v="3"/>
    <s v="Mesa"/>
    <m/>
    <m/>
    <m/>
    <m/>
    <m/>
    <m/>
    <m/>
    <m/>
    <m/>
    <m/>
    <m/>
    <m/>
    <m/>
    <m/>
    <m/>
    <n v="2227415"/>
    <s v="Stephanie"/>
    <m/>
    <s v="Lamm"/>
    <m/>
    <m/>
    <m/>
    <m/>
    <m/>
    <m/>
    <m/>
    <m/>
    <m/>
    <m/>
    <m/>
    <m/>
    <m/>
    <m/>
    <m/>
    <m/>
    <m/>
    <m/>
    <m/>
    <m/>
    <m/>
    <m/>
    <s v="Yes"/>
  </r>
  <r>
    <s v="Stephanie"/>
    <s v="Lamm"/>
    <s v="stephanie.lamm@colostate.edu"/>
    <s v="February"/>
    <n v="17"/>
    <n v="2021"/>
    <m/>
    <m/>
    <s v="Glo-Germ Kit - Johnson Elementary School Consults"/>
    <x v="4"/>
    <m/>
    <m/>
    <x v="7"/>
    <s v="Montrose"/>
    <n v="5"/>
    <n v="1"/>
    <s v="Montrose"/>
    <m/>
    <n v="1"/>
    <m/>
    <m/>
    <m/>
    <m/>
    <m/>
    <m/>
    <m/>
    <m/>
    <m/>
    <m/>
    <m/>
    <m/>
    <m/>
    <n v="2227415"/>
    <s v="Stephanie"/>
    <m/>
    <s v="Lamm"/>
    <m/>
    <s v="Kim "/>
    <m/>
    <s v="Martin"/>
    <m/>
    <m/>
    <m/>
    <m/>
    <m/>
    <m/>
    <m/>
    <m/>
    <m/>
    <m/>
    <m/>
    <m/>
    <m/>
    <b v="1"/>
    <b v="1"/>
    <m/>
    <m/>
    <m/>
    <s v="Yes"/>
  </r>
  <r>
    <s v="Stephanie"/>
    <s v="Lamm"/>
    <s v="stephanie.lamm@colostate.edu"/>
    <s v="February"/>
    <n v="4"/>
    <n v="2021"/>
    <m/>
    <m/>
    <s v="Embryology Program - Equipment part 2 Drop-off"/>
    <x v="4"/>
    <m/>
    <m/>
    <x v="6"/>
    <s v="Montrose"/>
    <n v="1"/>
    <n v="2"/>
    <s v="Montrose"/>
    <m/>
    <m/>
    <m/>
    <m/>
    <m/>
    <m/>
    <m/>
    <m/>
    <m/>
    <m/>
    <m/>
    <m/>
    <m/>
    <m/>
    <m/>
    <n v="2227415"/>
    <s v="Stephanie"/>
    <m/>
    <s v="Lamm"/>
    <m/>
    <s v="Jessica"/>
    <m/>
    <s v="Laird"/>
    <m/>
    <m/>
    <m/>
    <m/>
    <m/>
    <m/>
    <m/>
    <m/>
    <m/>
    <m/>
    <m/>
    <m/>
    <m/>
    <b v="1"/>
    <b v="1"/>
    <m/>
    <m/>
    <m/>
    <s v="Yes"/>
  </r>
  <r>
    <s v="Stephanie"/>
    <s v="Lamm"/>
    <s v="stephanie.lamm@colostate.edu"/>
    <s v="February"/>
    <n v="1"/>
    <n v="2021"/>
    <m/>
    <m/>
    <s v="Chicken Embryology Program with Pomona (February Consults)"/>
    <x v="4"/>
    <m/>
    <m/>
    <x v="6"/>
    <s v="Montrose"/>
    <n v="10"/>
    <n v="2"/>
    <s v="Montrose"/>
    <m/>
    <m/>
    <m/>
    <m/>
    <m/>
    <m/>
    <m/>
    <m/>
    <m/>
    <m/>
    <m/>
    <m/>
    <m/>
    <m/>
    <m/>
    <n v="2227415"/>
    <s v="Stephanie"/>
    <m/>
    <s v="Lamm"/>
    <m/>
    <s v="Jessica"/>
    <m/>
    <s v="Laird"/>
    <m/>
    <s v="Brandon"/>
    <m/>
    <s v="Fouch"/>
    <m/>
    <m/>
    <m/>
    <m/>
    <m/>
    <m/>
    <m/>
    <m/>
    <b v="1"/>
    <m/>
    <b v="1"/>
    <m/>
    <m/>
    <m/>
    <s v="Yes"/>
  </r>
  <r>
    <s v="Stephanie"/>
    <s v="Lamm"/>
    <s v="stephanie.lamm@colostate.edu"/>
    <s v="January"/>
    <n v="19"/>
    <n v="2021"/>
    <m/>
    <m/>
    <s v="Embryology Program - Egg Drop off day"/>
    <x v="4"/>
    <m/>
    <m/>
    <x v="6"/>
    <s v="Montrose"/>
    <n v="1"/>
    <n v="2"/>
    <s v="Montrose"/>
    <m/>
    <m/>
    <m/>
    <m/>
    <m/>
    <m/>
    <m/>
    <m/>
    <m/>
    <m/>
    <m/>
    <m/>
    <m/>
    <m/>
    <m/>
    <n v="2227415"/>
    <s v="Stephanie"/>
    <m/>
    <s v="Lamm"/>
    <m/>
    <s v="Jessica"/>
    <m/>
    <s v="Laird"/>
    <m/>
    <m/>
    <m/>
    <m/>
    <m/>
    <m/>
    <m/>
    <m/>
    <m/>
    <m/>
    <m/>
    <m/>
    <m/>
    <b v="1"/>
    <b v="1"/>
    <m/>
    <m/>
    <m/>
    <s v="Yes"/>
  </r>
  <r>
    <s v="Stephanie"/>
    <s v="Lamm"/>
    <s v="stephanie.lamm@colostate.edu"/>
    <s v="January"/>
    <n v="14"/>
    <n v="2021"/>
    <m/>
    <m/>
    <s v="Embryology Program - Equipment/Lesson Drop off Day"/>
    <x v="4"/>
    <m/>
    <m/>
    <x v="6"/>
    <s v="Montrose"/>
    <n v="1"/>
    <n v="2"/>
    <s v="Montrose"/>
    <m/>
    <m/>
    <m/>
    <m/>
    <m/>
    <m/>
    <m/>
    <m/>
    <m/>
    <m/>
    <m/>
    <m/>
    <m/>
    <m/>
    <m/>
    <n v="2227415"/>
    <s v="Stephanie"/>
    <m/>
    <s v="Lamm"/>
    <m/>
    <s v="Jessica"/>
    <m/>
    <s v="Laird"/>
    <m/>
    <m/>
    <m/>
    <m/>
    <m/>
    <m/>
    <m/>
    <m/>
    <m/>
    <m/>
    <m/>
    <m/>
    <m/>
    <b v="1"/>
    <b v="1"/>
    <m/>
    <m/>
    <m/>
    <s v="Yes"/>
  </r>
  <r>
    <s v="Stephanie"/>
    <s v="Lamm"/>
    <s v="stephanie.lamm@colostate.edu"/>
    <s v="January"/>
    <n v="11"/>
    <n v="2021"/>
    <m/>
    <m/>
    <s v="Meeting about Chicken Embryology Program (Spring) with Pomona (January Consults)"/>
    <x v="4"/>
    <m/>
    <m/>
    <x v="6"/>
    <s v="Montrose"/>
    <n v="5"/>
    <n v="3"/>
    <s v="Montrose"/>
    <m/>
    <m/>
    <m/>
    <m/>
    <m/>
    <m/>
    <m/>
    <m/>
    <m/>
    <m/>
    <m/>
    <m/>
    <m/>
    <m/>
    <m/>
    <n v="2227415"/>
    <s v="Stephanie"/>
    <m/>
    <s v="Lamm"/>
    <m/>
    <s v="Jessica"/>
    <m/>
    <s v="Laird"/>
    <m/>
    <s v="Brandon"/>
    <m/>
    <s v="Fouch"/>
    <m/>
    <m/>
    <m/>
    <m/>
    <m/>
    <m/>
    <m/>
    <m/>
    <b v="1"/>
    <m/>
    <b v="1"/>
    <m/>
    <m/>
    <m/>
    <s v="Yes"/>
  </r>
  <r>
    <s v="Claudia"/>
    <s v="Meeks"/>
    <s v="claudia.meeks@colostate.edu"/>
    <s v="February"/>
    <n v="27"/>
    <n v="2021"/>
    <m/>
    <m/>
    <s v="School Program Consultation - February"/>
    <x v="4"/>
    <s v="4-H"/>
    <m/>
    <x v="7"/>
    <s v="Arapahoe"/>
    <n v="20"/>
    <n v="80"/>
    <s v="Arapahoe"/>
    <m/>
    <n v="80"/>
    <m/>
    <m/>
    <m/>
    <m/>
    <m/>
    <m/>
    <m/>
    <m/>
    <m/>
    <m/>
    <m/>
    <m/>
    <m/>
    <n v="2235014"/>
    <s v="Claudia"/>
    <m/>
    <s v="Meeks"/>
    <m/>
    <m/>
    <m/>
    <m/>
    <m/>
    <m/>
    <m/>
    <m/>
    <m/>
    <m/>
    <m/>
    <m/>
    <m/>
    <m/>
    <m/>
    <m/>
    <m/>
    <m/>
    <m/>
    <m/>
    <m/>
    <m/>
    <s v="Yes"/>
  </r>
  <r>
    <s v="Claudia"/>
    <s v="Meeks"/>
    <s v="claudia.meeks@colostate.edu"/>
    <s v="January"/>
    <n v="31"/>
    <n v="2021"/>
    <m/>
    <m/>
    <s v="School Program Consultation - January"/>
    <x v="4"/>
    <s v="4-H"/>
    <m/>
    <x v="7"/>
    <m/>
    <n v="12"/>
    <n v="63"/>
    <s v="Arapahoe"/>
    <m/>
    <n v="63"/>
    <m/>
    <m/>
    <m/>
    <m/>
    <m/>
    <m/>
    <m/>
    <m/>
    <m/>
    <m/>
    <m/>
    <m/>
    <m/>
    <n v="2235014"/>
    <s v="Claudia"/>
    <m/>
    <s v="Meeks"/>
    <m/>
    <m/>
    <m/>
    <m/>
    <m/>
    <m/>
    <m/>
    <m/>
    <m/>
    <m/>
    <m/>
    <m/>
    <m/>
    <m/>
    <m/>
    <m/>
    <m/>
    <m/>
    <m/>
    <m/>
    <m/>
    <m/>
    <s v="Yes"/>
  </r>
  <r>
    <s v="Ron"/>
    <s v="Meyer"/>
    <s v="rf.meyer@colostate.edu"/>
    <s v="January"/>
    <n v="1"/>
    <n v="2021"/>
    <m/>
    <m/>
    <s v="Nitrate Testing of Livestock Feed 2021"/>
    <x v="2"/>
    <s v="Cropping Systems"/>
    <m/>
    <x v="0"/>
    <s v="Kit Carson"/>
    <n v="1"/>
    <n v="1"/>
    <m/>
    <m/>
    <m/>
    <m/>
    <m/>
    <m/>
    <m/>
    <m/>
    <m/>
    <m/>
    <m/>
    <m/>
    <m/>
    <m/>
    <m/>
    <m/>
    <n v="2227396"/>
    <s v="Scott"/>
    <m/>
    <s v="Stinnett"/>
    <n v="1958682"/>
    <s v="Ron"/>
    <s v="Francis"/>
    <s v="Meyer"/>
    <m/>
    <m/>
    <m/>
    <m/>
    <m/>
    <m/>
    <m/>
    <m/>
    <m/>
    <m/>
    <m/>
    <m/>
    <m/>
    <m/>
    <m/>
    <m/>
    <m/>
    <m/>
    <s v="No"/>
  </r>
  <r>
    <s v="John"/>
    <s v="Murgel"/>
    <s v="john.murgel@colostate.edu"/>
    <s v="March"/>
    <n v="26"/>
    <n v="2021"/>
    <m/>
    <m/>
    <s v="2021 Hort Consultations"/>
    <x v="3"/>
    <s v="Natural Resources"/>
    <m/>
    <x v="0"/>
    <s v="Douglas"/>
    <n v="13"/>
    <n v="13"/>
    <m/>
    <m/>
    <m/>
    <m/>
    <m/>
    <m/>
    <m/>
    <m/>
    <m/>
    <m/>
    <m/>
    <m/>
    <m/>
    <m/>
    <m/>
    <m/>
    <n v="2229338"/>
    <s v="John"/>
    <m/>
    <s v="Murgel"/>
    <m/>
    <m/>
    <m/>
    <m/>
    <m/>
    <m/>
    <m/>
    <m/>
    <m/>
    <m/>
    <m/>
    <m/>
    <m/>
    <m/>
    <m/>
    <m/>
    <m/>
    <m/>
    <m/>
    <m/>
    <m/>
    <m/>
    <s v="Yes"/>
  </r>
  <r>
    <s v="John"/>
    <s v="Murgel"/>
    <s v="john.murgel@colostate.edu"/>
    <s v="March"/>
    <n v="26"/>
    <n v="2021"/>
    <m/>
    <m/>
    <s v="2021 Natural Resources Consultations"/>
    <x v="5"/>
    <s v="Environmental Horticulture|Livestock &amp; Range"/>
    <m/>
    <x v="0"/>
    <s v="Douglas"/>
    <n v="8"/>
    <n v="8"/>
    <m/>
    <m/>
    <m/>
    <m/>
    <m/>
    <m/>
    <m/>
    <m/>
    <m/>
    <m/>
    <m/>
    <m/>
    <m/>
    <m/>
    <m/>
    <m/>
    <n v="2229338"/>
    <s v="John"/>
    <m/>
    <s v="Murgel"/>
    <m/>
    <m/>
    <m/>
    <m/>
    <m/>
    <m/>
    <m/>
    <m/>
    <m/>
    <m/>
    <m/>
    <m/>
    <m/>
    <m/>
    <m/>
    <m/>
    <m/>
    <m/>
    <m/>
    <m/>
    <m/>
    <m/>
    <s v="Yes"/>
  </r>
  <r>
    <s v="Mark"/>
    <s v="Platten"/>
    <s v="mark.platten@colostate.edu"/>
    <s v="February"/>
    <n v="5"/>
    <n v="2021"/>
    <m/>
    <m/>
    <s v="Working  on resources to help a community with arsenic in their water"/>
    <x v="5"/>
    <s v="Food Systems"/>
    <s v="Food Safety Works"/>
    <x v="8"/>
    <s v="Teller"/>
    <n v="2"/>
    <n v="2"/>
    <s v="Teller"/>
    <m/>
    <n v="2"/>
    <m/>
    <n v="2"/>
    <m/>
    <m/>
    <m/>
    <m/>
    <m/>
    <m/>
    <m/>
    <m/>
    <m/>
    <m/>
    <m/>
    <n v="2227412"/>
    <s v="Mark"/>
    <s v="J."/>
    <s v="Platten"/>
    <m/>
    <m/>
    <m/>
    <m/>
    <m/>
    <m/>
    <m/>
    <m/>
    <m/>
    <m/>
    <m/>
    <m/>
    <m/>
    <m/>
    <m/>
    <m/>
    <m/>
    <b v="1"/>
    <m/>
    <m/>
    <m/>
    <m/>
    <s v="Yes"/>
  </r>
  <r>
    <s v="Christine"/>
    <s v="Schinzel"/>
    <s v="christine.schinzel@colostate.edu"/>
    <s v="December"/>
    <n v="31"/>
    <n v="2021"/>
    <m/>
    <m/>
    <s v="4-H Related Consultations (Clubs, Members, Council, fair, foundation, sale comm.,Volunteer etc.)-Annual Tracking"/>
    <x v="4"/>
    <s v="4-H"/>
    <m/>
    <x v="0"/>
    <m/>
    <n v="72"/>
    <n v="72"/>
    <s v="Lincoln"/>
    <n v="3"/>
    <n v="69"/>
    <n v="29"/>
    <n v="43"/>
    <m/>
    <m/>
    <m/>
    <m/>
    <m/>
    <m/>
    <m/>
    <m/>
    <m/>
    <m/>
    <m/>
    <n v="2227409"/>
    <s v="Christine"/>
    <m/>
    <s v="Schinzel"/>
    <m/>
    <m/>
    <m/>
    <m/>
    <m/>
    <m/>
    <m/>
    <m/>
    <m/>
    <m/>
    <m/>
    <m/>
    <m/>
    <m/>
    <m/>
    <m/>
    <m/>
    <m/>
    <m/>
    <m/>
    <m/>
    <m/>
    <s v="Yes"/>
  </r>
  <r>
    <s v="Christine"/>
    <s v="Schinzel"/>
    <s v="christine.schinzel@colostate.edu"/>
    <s v="December"/>
    <n v="31"/>
    <n v="2021"/>
    <m/>
    <m/>
    <s v="Ind.,Family, Community Well-Being Consultations -Annual Tracking"/>
    <x v="6"/>
    <m/>
    <m/>
    <x v="0"/>
    <m/>
    <m/>
    <m/>
    <s v="Lincoln"/>
    <m/>
    <m/>
    <m/>
    <m/>
    <m/>
    <m/>
    <m/>
    <m/>
    <m/>
    <m/>
    <m/>
    <m/>
    <m/>
    <m/>
    <m/>
    <n v="2227409"/>
    <s v="Christine"/>
    <m/>
    <s v="Schinzel"/>
    <m/>
    <m/>
    <m/>
    <m/>
    <m/>
    <m/>
    <m/>
    <m/>
    <m/>
    <m/>
    <m/>
    <m/>
    <m/>
    <m/>
    <m/>
    <m/>
    <m/>
    <m/>
    <m/>
    <m/>
    <m/>
    <m/>
    <s v="Yes"/>
  </r>
  <r>
    <s v="Christine"/>
    <s v="Schinzel"/>
    <s v="christine.schinzel@colostate.edu"/>
    <s v="December"/>
    <n v="31"/>
    <n v="2021"/>
    <m/>
    <m/>
    <s v="Natural Resources --Annual Tracking"/>
    <x v="5"/>
    <m/>
    <m/>
    <x v="0"/>
    <s v="Lincoln"/>
    <n v="14"/>
    <n v="14"/>
    <s v="Lincoln"/>
    <m/>
    <n v="14"/>
    <n v="8"/>
    <n v="6"/>
    <m/>
    <m/>
    <m/>
    <m/>
    <m/>
    <m/>
    <m/>
    <m/>
    <m/>
    <m/>
    <m/>
    <n v="2227409"/>
    <s v="Christine"/>
    <m/>
    <s v="Schinzel"/>
    <m/>
    <m/>
    <m/>
    <m/>
    <m/>
    <m/>
    <m/>
    <m/>
    <m/>
    <m/>
    <m/>
    <m/>
    <m/>
    <m/>
    <m/>
    <m/>
    <m/>
    <m/>
    <m/>
    <m/>
    <m/>
    <m/>
    <s v="Yes"/>
  </r>
  <r>
    <s v="Christine"/>
    <s v="Schinzel"/>
    <s v="christine.schinzel@colostate.edu"/>
    <s v="February"/>
    <n v="28"/>
    <n v="2021"/>
    <m/>
    <m/>
    <m/>
    <x v="4"/>
    <s v="4-H"/>
    <m/>
    <x v="0"/>
    <s v="Lincoln"/>
    <m/>
    <m/>
    <s v="Lincoln"/>
    <m/>
    <m/>
    <m/>
    <m/>
    <m/>
    <m/>
    <m/>
    <m/>
    <m/>
    <m/>
    <m/>
    <m/>
    <m/>
    <m/>
    <m/>
    <n v="2227409"/>
    <s v="Christine"/>
    <m/>
    <s v="Schinzel"/>
    <m/>
    <m/>
    <m/>
    <m/>
    <m/>
    <m/>
    <m/>
    <m/>
    <m/>
    <m/>
    <m/>
    <m/>
    <m/>
    <m/>
    <m/>
    <m/>
    <m/>
    <m/>
    <m/>
    <m/>
    <m/>
    <m/>
    <s v="Yes"/>
  </r>
  <r>
    <s v="Scott"/>
    <s v="Stinnett"/>
    <s v="scott.stinnett@colostate.edu"/>
    <s v="January"/>
    <n v="1"/>
    <n v="2021"/>
    <m/>
    <m/>
    <s v="Nitrate Testing of Livestock Feed 2021"/>
    <x v="2"/>
    <s v="Cropping Systems"/>
    <m/>
    <x v="0"/>
    <s v="Kit Carson"/>
    <n v="1"/>
    <n v="1"/>
    <m/>
    <m/>
    <m/>
    <m/>
    <m/>
    <m/>
    <m/>
    <m/>
    <m/>
    <m/>
    <m/>
    <m/>
    <m/>
    <m/>
    <m/>
    <m/>
    <n v="2227396"/>
    <s v="Scott"/>
    <m/>
    <s v="Stinnett"/>
    <n v="1958682"/>
    <s v="Ron"/>
    <s v="Francis"/>
    <s v="Meyer"/>
    <m/>
    <m/>
    <m/>
    <m/>
    <m/>
    <m/>
    <m/>
    <m/>
    <m/>
    <m/>
    <m/>
    <m/>
    <m/>
    <m/>
    <m/>
    <m/>
    <m/>
    <m/>
    <s v="Yes"/>
  </r>
  <r>
    <s v="Travis"/>
    <s v="Taylor"/>
    <s v="travis.taylor@colostate.edu"/>
    <s v="February"/>
    <n v="3"/>
    <n v="2021"/>
    <m/>
    <m/>
    <s v="Bucket Calf"/>
    <x v="4"/>
    <s v="Livestock &amp; Range"/>
    <m/>
    <x v="0"/>
    <s v="Yuma"/>
    <n v="2"/>
    <n v="2"/>
    <s v="Yuma"/>
    <n v="1"/>
    <n v="1"/>
    <m/>
    <n v="2"/>
    <m/>
    <m/>
    <m/>
    <m/>
    <m/>
    <m/>
    <m/>
    <m/>
    <m/>
    <m/>
    <m/>
    <n v="2227217"/>
    <s v="Travis"/>
    <m/>
    <s v="Taylor"/>
    <m/>
    <m/>
    <m/>
    <m/>
    <m/>
    <m/>
    <m/>
    <m/>
    <m/>
    <m/>
    <m/>
    <m/>
    <m/>
    <m/>
    <m/>
    <m/>
    <m/>
    <m/>
    <m/>
    <m/>
    <m/>
    <m/>
    <s v="Yes"/>
  </r>
  <r>
    <s v="Travis"/>
    <s v="Taylor"/>
    <s v="travis.taylor@colostate.edu"/>
    <s v="February"/>
    <n v="3"/>
    <n v="2021"/>
    <m/>
    <m/>
    <s v="Goat Questions"/>
    <x v="2"/>
    <m/>
    <m/>
    <x v="0"/>
    <s v="Yuma"/>
    <n v="3"/>
    <n v="4"/>
    <s v="Yuma"/>
    <m/>
    <n v="4"/>
    <m/>
    <n v="4"/>
    <m/>
    <m/>
    <m/>
    <m/>
    <m/>
    <m/>
    <m/>
    <m/>
    <m/>
    <m/>
    <m/>
    <n v="2227217"/>
    <s v="Travis"/>
    <m/>
    <s v="Taylor"/>
    <m/>
    <m/>
    <m/>
    <m/>
    <m/>
    <m/>
    <m/>
    <m/>
    <m/>
    <m/>
    <m/>
    <m/>
    <m/>
    <m/>
    <m/>
    <m/>
    <m/>
    <m/>
    <m/>
    <m/>
    <m/>
    <m/>
    <s v="Yes"/>
  </r>
  <r>
    <s v="Travis"/>
    <s v="Taylor"/>
    <s v="travis.taylor@colostate.edu"/>
    <s v="January"/>
    <n v="4"/>
    <n v="2021"/>
    <m/>
    <m/>
    <s v="Feeding Hemp, Livestock Nurtrition"/>
    <x v="2"/>
    <m/>
    <m/>
    <x v="0"/>
    <s v="Washington"/>
    <n v="3"/>
    <n v="1"/>
    <s v="Washington"/>
    <m/>
    <n v="1"/>
    <n v="1"/>
    <m/>
    <m/>
    <m/>
    <m/>
    <m/>
    <m/>
    <m/>
    <m/>
    <m/>
    <n v="1"/>
    <m/>
    <m/>
    <n v="2227217"/>
    <s v="Travis"/>
    <m/>
    <s v="Taylor"/>
    <m/>
    <m/>
    <m/>
    <m/>
    <m/>
    <m/>
    <m/>
    <m/>
    <m/>
    <m/>
    <m/>
    <m/>
    <m/>
    <m/>
    <m/>
    <m/>
    <m/>
    <m/>
    <m/>
    <m/>
    <m/>
    <m/>
    <s v="Yes"/>
  </r>
  <r>
    <s v="Drew"/>
    <s v="Walters"/>
    <s v="drew.jacob.walters@colostate.edu"/>
    <s v="March"/>
    <n v="11"/>
    <n v="2021"/>
    <m/>
    <m/>
    <s v="Hay Sample Info"/>
    <x v="2"/>
    <s v="Cropping Systems"/>
    <m/>
    <x v="0"/>
    <s v="Garfield"/>
    <n v="1"/>
    <n v="1"/>
    <m/>
    <m/>
    <m/>
    <m/>
    <m/>
    <m/>
    <m/>
    <m/>
    <m/>
    <m/>
    <m/>
    <m/>
    <m/>
    <m/>
    <m/>
    <m/>
    <n v="2292890"/>
    <s v="Drew"/>
    <m/>
    <s v="Walters"/>
    <m/>
    <m/>
    <m/>
    <m/>
    <m/>
    <m/>
    <m/>
    <m/>
    <m/>
    <m/>
    <m/>
    <m/>
    <m/>
    <m/>
    <m/>
    <m/>
    <m/>
    <m/>
    <m/>
    <m/>
    <m/>
    <m/>
    <s v="Yes"/>
  </r>
  <r>
    <s v="Drew"/>
    <s v="Walters"/>
    <s v="drew.jacob.walters@colostate.edu"/>
    <s v="March"/>
    <n v="10"/>
    <n v="2021"/>
    <m/>
    <m/>
    <s v="January-March Phone"/>
    <x v="3"/>
    <s v="Cropping Systems|Environmental Horticulture|Food Systems|Livestock &amp; Range|Natural Resources"/>
    <m/>
    <x v="0"/>
    <s v="Garfield"/>
    <n v="47"/>
    <n v="15"/>
    <m/>
    <m/>
    <m/>
    <m/>
    <m/>
    <m/>
    <m/>
    <m/>
    <m/>
    <m/>
    <m/>
    <m/>
    <m/>
    <m/>
    <m/>
    <m/>
    <n v="2292890"/>
    <s v="Drew"/>
    <m/>
    <s v="Walters"/>
    <m/>
    <m/>
    <m/>
    <m/>
    <m/>
    <m/>
    <m/>
    <m/>
    <m/>
    <m/>
    <m/>
    <m/>
    <m/>
    <m/>
    <m/>
    <m/>
    <m/>
    <m/>
    <m/>
    <m/>
    <m/>
    <m/>
    <s v="Yes"/>
  </r>
  <r>
    <s v="Drew"/>
    <s v="Walters"/>
    <s v="drew.jacob.walters@colostate.edu"/>
    <s v="March"/>
    <n v="8"/>
    <n v="2021"/>
    <m/>
    <m/>
    <s v="Eagle Springs Organic - Soil Sampling"/>
    <x v="1"/>
    <s v="Environmental Horticulture|Livestock &amp; Range"/>
    <m/>
    <x v="0"/>
    <s v="Garfield"/>
    <n v="1"/>
    <n v="1"/>
    <m/>
    <m/>
    <m/>
    <m/>
    <m/>
    <m/>
    <m/>
    <m/>
    <m/>
    <m/>
    <m/>
    <m/>
    <m/>
    <m/>
    <m/>
    <m/>
    <n v="2292890"/>
    <s v="Drew"/>
    <m/>
    <s v="Walters"/>
    <m/>
    <m/>
    <m/>
    <m/>
    <m/>
    <m/>
    <m/>
    <m/>
    <m/>
    <m/>
    <m/>
    <m/>
    <m/>
    <m/>
    <m/>
    <m/>
    <m/>
    <m/>
    <m/>
    <m/>
    <m/>
    <m/>
    <s v="Yes"/>
  </r>
  <r>
    <s v="Drew"/>
    <s v="Walters"/>
    <s v="drew.jacob.walters@colostate.edu"/>
    <s v="March"/>
    <n v="8"/>
    <n v="2021"/>
    <m/>
    <m/>
    <s v="Pine Sawyer ID in Firewood"/>
    <x v="5"/>
    <s v="Environmental Horticulture|Natural Resources"/>
    <m/>
    <x v="0"/>
    <s v="Garfield"/>
    <n v="1"/>
    <n v="1"/>
    <m/>
    <m/>
    <m/>
    <m/>
    <m/>
    <m/>
    <m/>
    <m/>
    <m/>
    <m/>
    <m/>
    <m/>
    <m/>
    <m/>
    <m/>
    <m/>
    <n v="2292890"/>
    <s v="Drew"/>
    <m/>
    <s v="Walters"/>
    <m/>
    <m/>
    <m/>
    <m/>
    <m/>
    <m/>
    <m/>
    <m/>
    <m/>
    <m/>
    <m/>
    <m/>
    <m/>
    <m/>
    <m/>
    <m/>
    <m/>
    <m/>
    <m/>
    <m/>
    <m/>
    <m/>
    <s v="Yes"/>
  </r>
  <r>
    <s v="Drew"/>
    <s v="Walters"/>
    <s v="drew.jacob.walters@colostate.edu"/>
    <s v="March"/>
    <n v="5"/>
    <n v="2021"/>
    <m/>
    <m/>
    <s v="Gamble Oak Info - Missouri Heights"/>
    <x v="5"/>
    <s v="Natural Resources"/>
    <m/>
    <x v="0"/>
    <s v="Garfield"/>
    <n v="1"/>
    <n v="1"/>
    <m/>
    <m/>
    <m/>
    <m/>
    <m/>
    <m/>
    <m/>
    <m/>
    <m/>
    <m/>
    <m/>
    <m/>
    <m/>
    <m/>
    <m/>
    <m/>
    <n v="2292890"/>
    <s v="Drew"/>
    <m/>
    <s v="Walters"/>
    <m/>
    <m/>
    <m/>
    <m/>
    <m/>
    <m/>
    <m/>
    <m/>
    <m/>
    <m/>
    <m/>
    <m/>
    <m/>
    <m/>
    <m/>
    <m/>
    <m/>
    <m/>
    <m/>
    <m/>
    <m/>
    <m/>
    <s v="Yes"/>
  </r>
  <r>
    <s v="Drew"/>
    <s v="Walters"/>
    <s v="drew.jacob.walters@colostate.edu"/>
    <s v="March"/>
    <n v="4"/>
    <n v="2021"/>
    <m/>
    <m/>
    <s v="Cattle Creek Ranch - Soil Sample"/>
    <x v="2"/>
    <s v="Livestock &amp; Range"/>
    <m/>
    <x v="0"/>
    <s v="Garfield"/>
    <n v="1"/>
    <n v="3"/>
    <m/>
    <m/>
    <m/>
    <m/>
    <m/>
    <m/>
    <m/>
    <m/>
    <m/>
    <m/>
    <m/>
    <m/>
    <m/>
    <m/>
    <m/>
    <m/>
    <n v="2292890"/>
    <s v="Drew"/>
    <m/>
    <s v="Walters"/>
    <m/>
    <m/>
    <m/>
    <m/>
    <m/>
    <m/>
    <m/>
    <m/>
    <m/>
    <m/>
    <m/>
    <m/>
    <m/>
    <m/>
    <m/>
    <m/>
    <m/>
    <m/>
    <m/>
    <m/>
    <m/>
    <m/>
    <s v="Yes"/>
  </r>
  <r>
    <s v="Drew"/>
    <s v="Walters"/>
    <s v="drew.jacob.walters@colostate.edu"/>
    <s v="March"/>
    <n v="3"/>
    <n v="2021"/>
    <m/>
    <m/>
    <s v="Jim and Mary Roark Crop Planning"/>
    <x v="7"/>
    <s v="Cropping Systems|Livestock &amp; Range"/>
    <m/>
    <x v="9"/>
    <m/>
    <m/>
    <m/>
    <s v="Garfield"/>
    <m/>
    <m/>
    <m/>
    <m/>
    <m/>
    <m/>
    <m/>
    <m/>
    <m/>
    <m/>
    <m/>
    <m/>
    <m/>
    <m/>
    <m/>
    <n v="2292890"/>
    <s v="Drew"/>
    <m/>
    <s v="Walters"/>
    <m/>
    <m/>
    <m/>
    <m/>
    <m/>
    <m/>
    <m/>
    <m/>
    <m/>
    <m/>
    <m/>
    <m/>
    <m/>
    <m/>
    <m/>
    <m/>
    <m/>
    <m/>
    <m/>
    <m/>
    <m/>
    <m/>
    <s v="Yes"/>
  </r>
  <r>
    <s v="Drew"/>
    <s v="Walters"/>
    <s v="drew.jacob.walters@colostate.edu"/>
    <s v="February"/>
    <n v="26"/>
    <n v="2021"/>
    <m/>
    <m/>
    <s v="Cattle Creek Ranch Water Sample"/>
    <x v="2"/>
    <s v="Livestock &amp; Range"/>
    <m/>
    <x v="3"/>
    <m/>
    <m/>
    <m/>
    <s v="Garfield"/>
    <m/>
    <m/>
    <m/>
    <m/>
    <m/>
    <m/>
    <m/>
    <m/>
    <m/>
    <m/>
    <m/>
    <m/>
    <m/>
    <m/>
    <m/>
    <n v="2292890"/>
    <s v="Drew"/>
    <m/>
    <s v="Walters"/>
    <m/>
    <m/>
    <m/>
    <m/>
    <m/>
    <m/>
    <m/>
    <m/>
    <m/>
    <m/>
    <m/>
    <m/>
    <m/>
    <m/>
    <m/>
    <m/>
    <m/>
    <m/>
    <m/>
    <m/>
    <m/>
    <m/>
    <s v="Yes"/>
  </r>
  <r>
    <s v="Drew"/>
    <s v="Walters"/>
    <s v="drew.jacob.walters@colostate.edu"/>
    <s v="February"/>
    <n v="24"/>
    <n v="2021"/>
    <m/>
    <m/>
    <s v="Jim and Mary Roark Soil Sampling"/>
    <x v="2"/>
    <s v="Cropping Systems|Livestock &amp; Range"/>
    <m/>
    <x v="10"/>
    <m/>
    <m/>
    <m/>
    <s v="Garfield"/>
    <m/>
    <m/>
    <m/>
    <m/>
    <m/>
    <m/>
    <m/>
    <m/>
    <m/>
    <m/>
    <m/>
    <m/>
    <m/>
    <m/>
    <m/>
    <n v="2292890"/>
    <s v="Drew"/>
    <m/>
    <s v="Walters"/>
    <m/>
    <m/>
    <m/>
    <m/>
    <m/>
    <m/>
    <m/>
    <m/>
    <m/>
    <m/>
    <m/>
    <m/>
    <m/>
    <m/>
    <m/>
    <m/>
    <m/>
    <m/>
    <m/>
    <m/>
    <m/>
    <m/>
    <s v="Yes"/>
  </r>
  <r>
    <s v="Drew"/>
    <s v="Walters"/>
    <s v="drew.jacob.walters@colostate.edu"/>
    <s v="February"/>
    <n v="23"/>
    <n v="2021"/>
    <m/>
    <m/>
    <s v="Eagle Springs Organic Soil Sampling"/>
    <x v="2"/>
    <s v="Cropping Systems|Livestock &amp; Range"/>
    <m/>
    <x v="10"/>
    <m/>
    <m/>
    <m/>
    <s v="Garfield"/>
    <m/>
    <m/>
    <m/>
    <m/>
    <m/>
    <m/>
    <m/>
    <m/>
    <m/>
    <m/>
    <m/>
    <m/>
    <m/>
    <m/>
    <m/>
    <n v="2292890"/>
    <s v="Drew"/>
    <m/>
    <s v="Walters"/>
    <m/>
    <m/>
    <m/>
    <m/>
    <m/>
    <m/>
    <m/>
    <m/>
    <m/>
    <m/>
    <m/>
    <m/>
    <m/>
    <m/>
    <m/>
    <m/>
    <m/>
    <m/>
    <m/>
    <m/>
    <m/>
    <m/>
    <s v="Yes"/>
  </r>
  <r>
    <s v="Drew"/>
    <s v="Walters"/>
    <s v="drew.jacob.walters@colostate.edu"/>
    <s v="February"/>
    <n v="22"/>
    <n v="2021"/>
    <m/>
    <m/>
    <s v="Cattle Creek Ranch Sudden Deaths in Herd"/>
    <x v="2"/>
    <s v="Livestock &amp; Range"/>
    <m/>
    <x v="3"/>
    <m/>
    <m/>
    <m/>
    <s v="Garfield"/>
    <m/>
    <m/>
    <m/>
    <m/>
    <m/>
    <m/>
    <m/>
    <m/>
    <m/>
    <m/>
    <m/>
    <m/>
    <m/>
    <m/>
    <m/>
    <n v="2292890"/>
    <s v="Drew"/>
    <m/>
    <s v="Walters"/>
    <n v="2221016"/>
    <s v="Robert"/>
    <s v="T"/>
    <s v="Hagenbuch"/>
    <n v="2227446"/>
    <s v="Susan"/>
    <m/>
    <s v="Carter"/>
    <n v="1443154"/>
    <s v="Ragan"/>
    <s v="Ragan"/>
    <s v="Adams"/>
    <n v="1443456"/>
    <s v="Franklyn"/>
    <s v="B"/>
    <s v="Garry"/>
    <m/>
    <m/>
    <m/>
    <m/>
    <m/>
    <m/>
    <s v="Yes"/>
  </r>
  <r>
    <s v="Drew"/>
    <s v="Walters"/>
    <s v="drew.jacob.walters@colostate.edu"/>
    <s v="February"/>
    <n v="10"/>
    <n v="2021"/>
    <m/>
    <m/>
    <s v="Armstrong Land Purchase Assistance"/>
    <x v="2"/>
    <s v="Livestock &amp; Range"/>
    <m/>
    <x v="2"/>
    <m/>
    <m/>
    <m/>
    <s v="Garfield"/>
    <m/>
    <m/>
    <m/>
    <m/>
    <m/>
    <m/>
    <m/>
    <m/>
    <m/>
    <m/>
    <m/>
    <m/>
    <m/>
    <m/>
    <m/>
    <n v="2292890"/>
    <s v="Drew"/>
    <m/>
    <s v="Walters"/>
    <n v="2227461"/>
    <s v="Jenny"/>
    <m/>
    <s v="Beiermann"/>
    <m/>
    <m/>
    <m/>
    <m/>
    <m/>
    <m/>
    <m/>
    <m/>
    <m/>
    <m/>
    <m/>
    <m/>
    <m/>
    <m/>
    <m/>
    <m/>
    <m/>
    <m/>
    <s v="Yes"/>
  </r>
  <r>
    <s v="Drew"/>
    <s v="Walters"/>
    <s v="drew.jacob.walters@colostate.edu"/>
    <s v="February"/>
    <n v="9"/>
    <n v="2021"/>
    <m/>
    <m/>
    <s v="Eagle Springs Organic Site Assessment"/>
    <x v="2"/>
    <s v="Cropping Systems|Livestock &amp; Range"/>
    <m/>
    <x v="9"/>
    <m/>
    <m/>
    <m/>
    <s v="Garfield"/>
    <m/>
    <m/>
    <m/>
    <m/>
    <m/>
    <m/>
    <m/>
    <m/>
    <m/>
    <m/>
    <m/>
    <m/>
    <m/>
    <m/>
    <m/>
    <n v="2292890"/>
    <s v="Drew"/>
    <m/>
    <s v="Walters"/>
    <m/>
    <m/>
    <m/>
    <m/>
    <m/>
    <m/>
    <m/>
    <m/>
    <m/>
    <m/>
    <m/>
    <m/>
    <m/>
    <m/>
    <m/>
    <m/>
    <m/>
    <m/>
    <m/>
    <m/>
    <m/>
    <m/>
    <s v="Yes"/>
  </r>
  <r>
    <s v="Drew"/>
    <s v="Walters"/>
    <s v="drew.jacob.walters@colostate.edu"/>
    <s v="February"/>
    <n v="2"/>
    <n v="2021"/>
    <m/>
    <m/>
    <s v="Jim and Mary Roark Site Consultation"/>
    <x v="1"/>
    <s v="Cropping Systems|Livestock &amp; Range"/>
    <m/>
    <x v="9"/>
    <m/>
    <m/>
    <m/>
    <s v="Garfield"/>
    <m/>
    <m/>
    <m/>
    <m/>
    <m/>
    <m/>
    <m/>
    <m/>
    <m/>
    <m/>
    <m/>
    <m/>
    <m/>
    <m/>
    <m/>
    <n v="2292890"/>
    <s v="Drew"/>
    <m/>
    <s v="Walters"/>
    <n v="2227420"/>
    <s v="Gus"/>
    <m/>
    <s v="Westerman"/>
    <m/>
    <m/>
    <m/>
    <m/>
    <m/>
    <m/>
    <m/>
    <m/>
    <m/>
    <m/>
    <m/>
    <m/>
    <m/>
    <m/>
    <m/>
    <m/>
    <m/>
    <m/>
    <s v="Yes"/>
  </r>
  <r>
    <s v="Drew"/>
    <s v="Walters"/>
    <s v="drew.jacob.walters@colostate.edu"/>
    <s v="January"/>
    <n v="20"/>
    <n v="2021"/>
    <m/>
    <m/>
    <s v="Beetle Kill Firewood"/>
    <x v="5"/>
    <m/>
    <m/>
    <x v="0"/>
    <s v="Garfield"/>
    <n v="1"/>
    <n v="1"/>
    <m/>
    <m/>
    <m/>
    <m/>
    <m/>
    <m/>
    <m/>
    <m/>
    <m/>
    <m/>
    <m/>
    <m/>
    <m/>
    <m/>
    <m/>
    <m/>
    <n v="2292890"/>
    <s v="Drew"/>
    <m/>
    <s v="Walters"/>
    <m/>
    <m/>
    <m/>
    <m/>
    <m/>
    <m/>
    <m/>
    <m/>
    <m/>
    <m/>
    <m/>
    <m/>
    <m/>
    <m/>
    <m/>
    <m/>
    <m/>
    <m/>
    <m/>
    <m/>
    <m/>
    <m/>
    <s v="Yes"/>
  </r>
  <r>
    <s v="Liz"/>
    <s v="Werner"/>
    <s v="liz.werner@colostate.edu"/>
    <s v="March"/>
    <n v="31"/>
    <n v="2021"/>
    <m/>
    <m/>
    <s v="First quarter meetings with/presentations for educators regarding Outreach/Enrichment Program offerings"/>
    <x v="4"/>
    <s v="4-H"/>
    <m/>
    <x v="6"/>
    <s v="Adams"/>
    <n v="7"/>
    <n v="24"/>
    <s v="Adams"/>
    <m/>
    <n v="24"/>
    <m/>
    <m/>
    <m/>
    <m/>
    <m/>
    <m/>
    <m/>
    <m/>
    <m/>
    <m/>
    <m/>
    <m/>
    <m/>
    <n v="2227514"/>
    <s v="Liz"/>
    <m/>
    <s v="Werner"/>
    <m/>
    <m/>
    <m/>
    <m/>
    <m/>
    <m/>
    <m/>
    <m/>
    <m/>
    <m/>
    <m/>
    <m/>
    <m/>
    <m/>
    <m/>
    <m/>
    <m/>
    <m/>
    <m/>
    <m/>
    <m/>
    <m/>
    <s v="Yes"/>
  </r>
  <r>
    <s v="Gus"/>
    <s v="Westerman"/>
    <s v="gus.westerman@colostate.edu"/>
    <s v="February"/>
    <n v="2"/>
    <n v="2021"/>
    <m/>
    <m/>
    <s v="Jim and Mary Roark Site Consultation"/>
    <x v="1"/>
    <s v="Cropping Systems|Livestock &amp; Range"/>
    <m/>
    <x v="9"/>
    <m/>
    <m/>
    <m/>
    <s v="Garfield"/>
    <m/>
    <m/>
    <m/>
    <m/>
    <m/>
    <m/>
    <m/>
    <m/>
    <m/>
    <m/>
    <m/>
    <m/>
    <m/>
    <m/>
    <m/>
    <n v="2292890"/>
    <s v="Drew"/>
    <m/>
    <s v="Walters"/>
    <n v="2227420"/>
    <s v="Gus"/>
    <m/>
    <s v="Westerman"/>
    <m/>
    <m/>
    <m/>
    <m/>
    <m/>
    <m/>
    <m/>
    <m/>
    <m/>
    <m/>
    <m/>
    <m/>
    <m/>
    <m/>
    <m/>
    <m/>
    <m/>
    <m/>
    <s v="No"/>
  </r>
  <r>
    <m/>
    <m/>
    <m/>
    <m/>
    <m/>
    <m/>
    <m/>
    <m/>
    <m/>
    <x v="7"/>
    <m/>
    <m/>
    <x v="0"/>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B279EE-55C5-4F3B-A4C6-DBCBB58B967C}" name="PivotTable18" cacheId="3957"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24:E36" firstHeaderRow="0" firstDataRow="1" firstDataCol="1"/>
  <pivotFields count="5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9">
        <item x="4"/>
        <item x="1"/>
        <item x="3"/>
        <item x="6"/>
        <item x="2"/>
        <item x="5"/>
        <item x="0"/>
        <item x="7"/>
        <item t="default"/>
      </items>
    </pivotField>
    <pivotField compact="0" outline="0" showAll="0"/>
    <pivotField compact="0" outline="0" showAll="0"/>
    <pivotField axis="axisRow" compact="0" outline="0" showAll="0">
      <items count="12">
        <item x="1"/>
        <item x="2"/>
        <item x="5"/>
        <item x="4"/>
        <item x="8"/>
        <item x="3"/>
        <item x="6"/>
        <item x="9"/>
        <item x="10"/>
        <item x="7"/>
        <item x="0"/>
        <item t="default"/>
      </items>
    </pivotField>
    <pivotField compact="0" outline="0" showAll="0"/>
    <pivotField dataField="1"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2"/>
  </rowFields>
  <rowItems count="12">
    <i>
      <x/>
    </i>
    <i>
      <x v="1"/>
    </i>
    <i>
      <x v="2"/>
    </i>
    <i>
      <x v="3"/>
    </i>
    <i>
      <x v="4"/>
    </i>
    <i>
      <x v="5"/>
    </i>
    <i>
      <x v="6"/>
    </i>
    <i>
      <x v="7"/>
    </i>
    <i>
      <x v="8"/>
    </i>
    <i>
      <x v="9"/>
    </i>
    <i>
      <x v="10"/>
    </i>
    <i t="grand">
      <x/>
    </i>
  </rowItems>
  <colFields count="1">
    <field x="-2"/>
  </colFields>
  <colItems count="4">
    <i>
      <x/>
    </i>
    <i i="1">
      <x v="1"/>
    </i>
    <i i="2">
      <x v="2"/>
    </i>
    <i i="3">
      <x v="3"/>
    </i>
  </colItems>
  <dataFields count="4">
    <dataField name="Sum of NUM_COMPLETED" fld="14" baseField="0" baseItem="0"/>
    <dataField name="Sum of NUM_CONTACT" fld="15" baseField="0" baseItem="0"/>
    <dataField name="Sum of LOCATION_1_NUM_YOUTH" fld="17" baseField="0" baseItem="0"/>
    <dataField name="Sum of LOCATION_1_NUM_ADULT"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AE3E5B-50DA-4111-9221-5AC6CFF518A2}" name="PivotTable2" cacheId="395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16:E20" firstHeaderRow="0" firstDataRow="1" firstDataCol="1"/>
  <pivotFields count="5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
        <item x="1"/>
        <item x="2"/>
        <item x="0"/>
        <item t="default"/>
      </items>
    </pivotField>
    <pivotField compact="0" outline="0" showAll="0">
      <items count="12">
        <item x="1"/>
        <item x="2"/>
        <item x="5"/>
        <item x="4"/>
        <item x="8"/>
        <item x="3"/>
        <item x="6"/>
        <item x="9"/>
        <item x="10"/>
        <item x="7"/>
        <item x="0"/>
        <item t="default"/>
      </items>
    </pivotField>
    <pivotField compact="0" outline="0" showAll="0"/>
    <pivotField dataField="1"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1"/>
  </rowFields>
  <rowItems count="4">
    <i>
      <x/>
    </i>
    <i>
      <x v="1"/>
    </i>
    <i>
      <x v="2"/>
    </i>
    <i t="grand">
      <x/>
    </i>
  </rowItems>
  <colFields count="1">
    <field x="-2"/>
  </colFields>
  <colItems count="4">
    <i>
      <x/>
    </i>
    <i i="1">
      <x v="1"/>
    </i>
    <i i="2">
      <x v="2"/>
    </i>
    <i i="3">
      <x v="3"/>
    </i>
  </colItems>
  <dataFields count="4">
    <dataField name="Sum of NUM_COMPLETED" fld="14" baseField="0" baseItem="0"/>
    <dataField name="Sum of NUM_CONTACT" fld="15" baseField="0" baseItem="0"/>
    <dataField name="Sum of LOCATION_1_NUM_YOUTH" fld="17" baseField="0" baseItem="0"/>
    <dataField name="Sum of LOCATION_1_NUM_ADULT"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0FB3D7E-52F6-4DD9-8A5E-B1EB8E3E7457}" name="PivotTable1" cacheId="3952"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E12" firstHeaderRow="0" firstDataRow="1" firstDataCol="1"/>
  <pivotFields count="5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9">
        <item x="4"/>
        <item x="1"/>
        <item x="3"/>
        <item x="6"/>
        <item x="2"/>
        <item x="5"/>
        <item x="0"/>
        <item x="7"/>
        <item t="default"/>
      </items>
    </pivotField>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9"/>
  </rowFields>
  <rowItems count="9">
    <i>
      <x/>
    </i>
    <i>
      <x v="1"/>
    </i>
    <i>
      <x v="2"/>
    </i>
    <i>
      <x v="3"/>
    </i>
    <i>
      <x v="4"/>
    </i>
    <i>
      <x v="5"/>
    </i>
    <i>
      <x v="6"/>
    </i>
    <i>
      <x v="7"/>
    </i>
    <i t="grand">
      <x/>
    </i>
  </rowItems>
  <colFields count="1">
    <field x="-2"/>
  </colFields>
  <colItems count="4">
    <i>
      <x/>
    </i>
    <i i="1">
      <x v="1"/>
    </i>
    <i i="2">
      <x v="2"/>
    </i>
    <i i="3">
      <x v="3"/>
    </i>
  </colItems>
  <dataFields count="4">
    <dataField name="Sum of NUM_COMPLETED" fld="14" baseField="0" baseItem="0"/>
    <dataField name="Sum of NUM_CONTACT" fld="15" baseField="0" baseItem="0"/>
    <dataField name="Sum of LOCATION_1_NUM_YOUTH" fld="17" baseField="0" baseItem="0"/>
    <dataField name="Sum of LOCATION_1_NUM_ADULT"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E3DE60D-F53F-4C07-9FAA-3240A8D5BEE4}" name="PivotTable3" cacheId="3954"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Z26" firstHeaderRow="1" firstDataRow="3" firstDataCol="2"/>
  <pivotFields count="59">
    <pivotField compact="0" outline="0" showAll="0"/>
    <pivotField compact="0" outline="0" showAll="0"/>
    <pivotField compact="0" outline="0" showAll="0"/>
    <pivotField axis="axisCol" compact="0" outline="0" showAll="0">
      <items count="6">
        <item x="0"/>
        <item x="2"/>
        <item x="1"/>
        <item x="3"/>
        <item x="4"/>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9">
        <item x="4"/>
        <item x="1"/>
        <item x="3"/>
        <item x="6"/>
        <item x="2"/>
        <item x="5"/>
        <item x="0"/>
        <item x="7"/>
        <item t="default"/>
      </items>
    </pivotField>
    <pivotField compact="0" outline="0" showAll="0"/>
    <pivotField compact="0" outline="0" showAll="0"/>
    <pivotField compact="0" outline="0" showAll="0"/>
    <pivotField compact="0" outline="0" showAll="0">
      <items count="21">
        <item x="19"/>
        <item x="8"/>
        <item x="3"/>
        <item x="1"/>
        <item x="13"/>
        <item x="18"/>
        <item x="7"/>
        <item x="2"/>
        <item x="12"/>
        <item x="15"/>
        <item x="5"/>
        <item x="10"/>
        <item x="6"/>
        <item x="4"/>
        <item x="9"/>
        <item x="14"/>
        <item x="11"/>
        <item x="17"/>
        <item x="16"/>
        <item x="0"/>
        <item t="default"/>
      </items>
    </pivotField>
    <pivotField dataField="1" compact="0" outline="0" showAll="0"/>
    <pivotField dataField="1" compact="0" outline="0" showAll="0"/>
    <pivotField axis="axisRow" compact="0" outline="0" showAll="0">
      <items count="19">
        <item x="17"/>
        <item x="10"/>
        <item sd="0" x="3"/>
        <item sd="0" x="1"/>
        <item sd="0" x="4"/>
        <item sd="0" x="9"/>
        <item sd="0" x="2"/>
        <item sd="0" x="15"/>
        <item sd="0" x="6"/>
        <item sd="0" x="13"/>
        <item sd="0" x="8"/>
        <item sd="0" x="7"/>
        <item sd="0" x="5"/>
        <item sd="0" x="14"/>
        <item sd="0" x="16"/>
        <item sd="0" x="0"/>
        <item sd="0" x="11"/>
        <item sd="0" x="12"/>
        <item t="default" sd="0"/>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6"/>
    <field x="9"/>
  </rowFields>
  <rowItems count="21">
    <i>
      <x/>
      <x/>
    </i>
    <i t="default">
      <x/>
    </i>
    <i>
      <x v="1"/>
      <x/>
    </i>
    <i t="default">
      <x v="1"/>
    </i>
    <i>
      <x v="2"/>
    </i>
    <i>
      <x v="3"/>
    </i>
    <i>
      <x v="4"/>
    </i>
    <i>
      <x v="5"/>
    </i>
    <i>
      <x v="6"/>
    </i>
    <i>
      <x v="7"/>
    </i>
    <i>
      <x v="8"/>
    </i>
    <i>
      <x v="9"/>
    </i>
    <i>
      <x v="10"/>
    </i>
    <i>
      <x v="11"/>
    </i>
    <i>
      <x v="12"/>
    </i>
    <i>
      <x v="13"/>
    </i>
    <i>
      <x v="14"/>
    </i>
    <i>
      <x v="15"/>
    </i>
    <i>
      <x v="16"/>
    </i>
    <i>
      <x v="17"/>
    </i>
    <i t="grand">
      <x/>
    </i>
  </rowItems>
  <colFields count="2">
    <field x="3"/>
    <field x="-2"/>
  </colFields>
  <colItems count="24">
    <i>
      <x/>
      <x/>
    </i>
    <i r="1" i="1">
      <x v="1"/>
    </i>
    <i r="1" i="2">
      <x v="2"/>
    </i>
    <i r="1" i="3">
      <x v="3"/>
    </i>
    <i>
      <x v="1"/>
      <x/>
    </i>
    <i r="1" i="1">
      <x v="1"/>
    </i>
    <i r="1" i="2">
      <x v="2"/>
    </i>
    <i r="1" i="3">
      <x v="3"/>
    </i>
    <i>
      <x v="2"/>
      <x/>
    </i>
    <i r="1" i="1">
      <x v="1"/>
    </i>
    <i r="1" i="2">
      <x v="2"/>
    </i>
    <i r="1" i="3">
      <x v="3"/>
    </i>
    <i>
      <x v="3"/>
      <x/>
    </i>
    <i r="1" i="1">
      <x v="1"/>
    </i>
    <i r="1" i="2">
      <x v="2"/>
    </i>
    <i r="1" i="3">
      <x v="3"/>
    </i>
    <i>
      <x v="4"/>
      <x/>
    </i>
    <i r="1" i="1">
      <x v="1"/>
    </i>
    <i r="1" i="2">
      <x v="2"/>
    </i>
    <i r="1" i="3">
      <x v="3"/>
    </i>
    <i t="grand">
      <x/>
    </i>
    <i t="grand" i="1">
      <x/>
    </i>
    <i t="grand" i="2">
      <x/>
    </i>
    <i t="grand" i="3">
      <x/>
    </i>
  </colItems>
  <dataFields count="4">
    <dataField name="Sum of NUM_COMPLETED" fld="14" baseField="0" baseItem="0"/>
    <dataField name="Sum of NUM_CONTACT" fld="15" baseField="0" baseItem="0"/>
    <dataField name="Sum of LOCATION_1_NUM_YOUTH" fld="17" baseField="0" baseItem="0"/>
    <dataField name="Sum of LOCATION_1_NUM_ADULT"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453C7AA-8D9E-46BE-AAA4-FA3CA72E0EC1}" name="PivotTable4" cacheId="3955"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V24" firstHeaderRow="1" firstDataRow="3" firstDataCol="2"/>
  <pivotFields count="59">
    <pivotField compact="0" outline="0" showAll="0"/>
    <pivotField compact="0" outline="0" showAll="0"/>
    <pivotField compact="0" outline="0" showAll="0"/>
    <pivotField axis="axisCol" compact="0" outline="0" showAll="0">
      <items count="5">
        <item x="0"/>
        <item x="2"/>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
        <item x="1"/>
        <item x="2"/>
        <item x="0"/>
        <item t="default"/>
      </items>
    </pivotField>
    <pivotField compact="0" outline="0" showAll="0"/>
    <pivotField compact="0" outline="0" showAll="0">
      <items count="21">
        <item x="19"/>
        <item x="8"/>
        <item x="3"/>
        <item x="1"/>
        <item x="13"/>
        <item x="18"/>
        <item x="7"/>
        <item x="2"/>
        <item x="12"/>
        <item x="15"/>
        <item x="5"/>
        <item x="10"/>
        <item x="6"/>
        <item x="4"/>
        <item x="9"/>
        <item x="14"/>
        <item x="11"/>
        <item x="17"/>
        <item x="16"/>
        <item x="0"/>
        <item t="default"/>
      </items>
    </pivotField>
    <pivotField dataField="1" compact="0" outline="0" showAll="0"/>
    <pivotField dataField="1" compact="0" outline="0" showAll="0"/>
    <pivotField axis="axisRow" compact="0" outline="0" showAll="0">
      <items count="19">
        <item sd="0" x="17"/>
        <item sd="0" x="10"/>
        <item sd="0" x="3"/>
        <item sd="0" x="1"/>
        <item sd="0" x="4"/>
        <item sd="0" x="9"/>
        <item sd="0" x="2"/>
        <item sd="0" x="15"/>
        <item sd="0" x="6"/>
        <item sd="0" x="13"/>
        <item sd="0" x="8"/>
        <item sd="0" x="7"/>
        <item sd="0" x="5"/>
        <item sd="0" x="14"/>
        <item sd="0" x="16"/>
        <item sd="0" x="0"/>
        <item sd="0" x="11"/>
        <item sd="0" x="12"/>
        <item t="default" sd="0"/>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6"/>
    <field x="11"/>
  </rowFields>
  <rowItems count="19">
    <i>
      <x/>
    </i>
    <i>
      <x v="1"/>
    </i>
    <i>
      <x v="2"/>
    </i>
    <i>
      <x v="3"/>
    </i>
    <i>
      <x v="4"/>
    </i>
    <i>
      <x v="5"/>
    </i>
    <i>
      <x v="6"/>
    </i>
    <i>
      <x v="7"/>
    </i>
    <i>
      <x v="8"/>
    </i>
    <i>
      <x v="9"/>
    </i>
    <i>
      <x v="10"/>
    </i>
    <i>
      <x v="11"/>
    </i>
    <i>
      <x v="12"/>
    </i>
    <i>
      <x v="13"/>
    </i>
    <i>
      <x v="14"/>
    </i>
    <i>
      <x v="15"/>
    </i>
    <i>
      <x v="16"/>
    </i>
    <i>
      <x v="17"/>
    </i>
    <i t="grand">
      <x/>
    </i>
  </rowItems>
  <colFields count="2">
    <field x="3"/>
    <field x="-2"/>
  </colFields>
  <colItems count="20">
    <i>
      <x/>
      <x/>
    </i>
    <i r="1" i="1">
      <x v="1"/>
    </i>
    <i r="1" i="2">
      <x v="2"/>
    </i>
    <i r="1" i="3">
      <x v="3"/>
    </i>
    <i>
      <x v="1"/>
      <x/>
    </i>
    <i r="1" i="1">
      <x v="1"/>
    </i>
    <i r="1" i="2">
      <x v="2"/>
    </i>
    <i r="1" i="3">
      <x v="3"/>
    </i>
    <i>
      <x v="2"/>
      <x/>
    </i>
    <i r="1" i="1">
      <x v="1"/>
    </i>
    <i r="1" i="2">
      <x v="2"/>
    </i>
    <i r="1" i="3">
      <x v="3"/>
    </i>
    <i>
      <x v="3"/>
      <x/>
    </i>
    <i r="1" i="1">
      <x v="1"/>
    </i>
    <i r="1" i="2">
      <x v="2"/>
    </i>
    <i r="1" i="3">
      <x v="3"/>
    </i>
    <i t="grand">
      <x/>
    </i>
    <i t="grand" i="1">
      <x/>
    </i>
    <i t="grand" i="2">
      <x/>
    </i>
    <i t="grand" i="3">
      <x/>
    </i>
  </colItems>
  <dataFields count="4">
    <dataField name="Sum of NUM_COMPLETED" fld="14" baseField="0" baseItem="0"/>
    <dataField name="Sum of NUM_CONTACT" fld="15" baseField="0" baseItem="0"/>
    <dataField name="Sum of LOCATION_1_NUM_YOUTH" fld="17" baseField="0" baseItem="0"/>
    <dataField name="Sum of LOCATION_1_NUM_ADULT" fld="18"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E06E8FC-616B-43A7-88A1-D54F4A606556}" name="PivotTable19" cacheId="3956"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Z24" firstHeaderRow="1" firstDataRow="3" firstDataCol="2"/>
  <pivotFields count="59">
    <pivotField compact="0" outline="0" showAll="0"/>
    <pivotField compact="0" outline="0" showAll="0"/>
    <pivotField compact="0" outline="0" showAll="0"/>
    <pivotField axis="axisCol" compact="0" outline="0" showAll="0">
      <items count="6">
        <item x="0"/>
        <item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x="1"/>
        <item x="2"/>
        <item x="5"/>
        <item x="4"/>
        <item x="8"/>
        <item x="3"/>
        <item x="6"/>
        <item x="9"/>
        <item x="10"/>
        <item x="7"/>
        <item x="0"/>
        <item t="default"/>
      </items>
    </pivotField>
    <pivotField compact="0" outline="0" showAll="0"/>
    <pivotField dataField="1" compact="0" outline="0" showAll="0"/>
    <pivotField dataField="1" compact="0" outline="0" showAll="0"/>
    <pivotField axis="axisRow" compact="0" outline="0" showAll="0">
      <items count="19">
        <item sd="0" x="17"/>
        <item sd="0" x="10"/>
        <item sd="0" x="3"/>
        <item sd="0" x="1"/>
        <item sd="0" x="4"/>
        <item sd="0" x="9"/>
        <item sd="0" x="2"/>
        <item sd="0" x="15"/>
        <item sd="0" x="6"/>
        <item sd="0" x="13"/>
        <item sd="0" x="8"/>
        <item sd="0" x="7"/>
        <item sd="0" x="5"/>
        <item sd="0" x="14"/>
        <item sd="0" x="16"/>
        <item sd="0" x="0"/>
        <item sd="0" x="11"/>
        <item sd="0" x="12"/>
        <item t="default" sd="0"/>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6"/>
    <field x="12"/>
  </rowFields>
  <rowItems count="19">
    <i>
      <x/>
    </i>
    <i>
      <x v="1"/>
    </i>
    <i>
      <x v="2"/>
    </i>
    <i>
      <x v="3"/>
    </i>
    <i>
      <x v="4"/>
    </i>
    <i>
      <x v="5"/>
    </i>
    <i>
      <x v="6"/>
    </i>
    <i>
      <x v="7"/>
    </i>
    <i>
      <x v="8"/>
    </i>
    <i>
      <x v="9"/>
    </i>
    <i>
      <x v="10"/>
    </i>
    <i>
      <x v="11"/>
    </i>
    <i>
      <x v="12"/>
    </i>
    <i>
      <x v="13"/>
    </i>
    <i>
      <x v="14"/>
    </i>
    <i>
      <x v="15"/>
    </i>
    <i>
      <x v="16"/>
    </i>
    <i>
      <x v="17"/>
    </i>
    <i t="grand">
      <x/>
    </i>
  </rowItems>
  <colFields count="2">
    <field x="3"/>
    <field x="-2"/>
  </colFields>
  <colItems count="24">
    <i>
      <x/>
      <x/>
    </i>
    <i r="1" i="1">
      <x v="1"/>
    </i>
    <i r="1" i="2">
      <x v="2"/>
    </i>
    <i r="1" i="3">
      <x v="3"/>
    </i>
    <i>
      <x v="1"/>
      <x/>
    </i>
    <i r="1" i="1">
      <x v="1"/>
    </i>
    <i r="1" i="2">
      <x v="2"/>
    </i>
    <i r="1" i="3">
      <x v="3"/>
    </i>
    <i>
      <x v="2"/>
      <x/>
    </i>
    <i r="1" i="1">
      <x v="1"/>
    </i>
    <i r="1" i="2">
      <x v="2"/>
    </i>
    <i r="1" i="3">
      <x v="3"/>
    </i>
    <i>
      <x v="3"/>
      <x/>
    </i>
    <i r="1" i="1">
      <x v="1"/>
    </i>
    <i r="1" i="2">
      <x v="2"/>
    </i>
    <i r="1" i="3">
      <x v="3"/>
    </i>
    <i>
      <x v="4"/>
      <x/>
    </i>
    <i r="1" i="1">
      <x v="1"/>
    </i>
    <i r="1" i="2">
      <x v="2"/>
    </i>
    <i r="1" i="3">
      <x v="3"/>
    </i>
    <i t="grand">
      <x/>
    </i>
    <i t="grand" i="1">
      <x/>
    </i>
    <i t="grand" i="2">
      <x/>
    </i>
    <i t="grand" i="3">
      <x/>
    </i>
  </colItems>
  <dataFields count="4">
    <dataField name="Sum of NUM_CONTACT" fld="15" baseField="0" baseItem="0"/>
    <dataField name="Sum of NUM_COMPLETED" fld="14" baseField="0" baseItem="0"/>
    <dataField name="Sum of LOCATION_1_NUM_YOUTH" fld="17" baseField="0" baseItem="0"/>
    <dataField name="Sum of LOCATION_1_NUM_ADULT"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353DB28-995B-49D0-B28A-F416234A2EC4}" name="PivotTable7" cacheId="3955"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F25" firstHeaderRow="0" firstDataRow="1" firstDataCol="4"/>
  <pivotFields count="5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9">
        <item x="4"/>
        <item x="1"/>
        <item x="3"/>
        <item x="6"/>
        <item x="2"/>
        <item x="5"/>
        <item x="0"/>
        <item x="7"/>
        <item t="default"/>
      </items>
    </pivotField>
    <pivotField compact="0" outline="0" showAll="0"/>
    <pivotField axis="axisRow" compact="0" outline="0" showAll="0">
      <items count="4">
        <item x="1"/>
        <item x="2"/>
        <item x="0"/>
        <item t="default"/>
      </items>
    </pivotField>
    <pivotField axis="axisRow" compact="0" outline="0" showAll="0">
      <items count="12">
        <item x="1"/>
        <item x="2"/>
        <item x="5"/>
        <item x="4"/>
        <item x="8"/>
        <item x="3"/>
        <item x="6"/>
        <item x="9"/>
        <item x="10"/>
        <item x="7"/>
        <item x="0"/>
        <item t="default"/>
      </items>
    </pivotField>
    <pivotField compact="0" outline="0" showAll="0"/>
    <pivotField compact="0" outline="0" showAll="0"/>
    <pivotField compact="0" outline="0" showAll="0"/>
    <pivotField axis="axisRow" compact="0" outline="0" showAll="0">
      <items count="19">
        <item x="17"/>
        <item sd="0" x="10"/>
        <item sd="0" x="3"/>
        <item sd="0" x="1"/>
        <item sd="0" x="4"/>
        <item sd="0" x="9"/>
        <item sd="0" x="2"/>
        <item sd="0" x="15"/>
        <item sd="0" x="6"/>
        <item sd="0" x="13"/>
        <item sd="0" x="8"/>
        <item sd="0" x="7"/>
        <item sd="0" x="5"/>
        <item sd="0" x="14"/>
        <item sd="0" x="16"/>
        <item sd="0" x="0"/>
        <item sd="0" x="11"/>
        <item sd="0" x="12"/>
        <item t="default" sd="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s>
  <rowFields count="4">
    <field x="16"/>
    <field x="9"/>
    <field x="11"/>
    <field x="12"/>
  </rowFields>
  <rowItems count="22">
    <i>
      <x/>
      <x/>
      <x v="2"/>
      <x v="6"/>
    </i>
    <i t="default" r="2">
      <x v="2"/>
    </i>
    <i t="default" r="1">
      <x/>
    </i>
    <i t="default">
      <x/>
    </i>
    <i>
      <x v="1"/>
    </i>
    <i>
      <x v="2"/>
    </i>
    <i>
      <x v="3"/>
    </i>
    <i>
      <x v="4"/>
    </i>
    <i>
      <x v="5"/>
    </i>
    <i>
      <x v="6"/>
    </i>
    <i>
      <x v="7"/>
    </i>
    <i>
      <x v="8"/>
    </i>
    <i>
      <x v="9"/>
    </i>
    <i>
      <x v="10"/>
    </i>
    <i>
      <x v="11"/>
    </i>
    <i>
      <x v="12"/>
    </i>
    <i>
      <x v="13"/>
    </i>
    <i>
      <x v="14"/>
    </i>
    <i>
      <x v="15"/>
    </i>
    <i>
      <x v="16"/>
    </i>
    <i>
      <x v="17"/>
    </i>
    <i t="grand">
      <x/>
    </i>
  </rowItems>
  <colFields count="1">
    <field x="-2"/>
  </colFields>
  <colItems count="2">
    <i>
      <x/>
    </i>
    <i i="1">
      <x v="1"/>
    </i>
  </colItems>
  <dataFields count="2">
    <dataField name="Count of HISTORY_INDIVIDUAL_TARGET" fld="53" subtotal="count" baseField="0" baseItem="0"/>
    <dataField name="Count of HISTORY_INDIVIDUAL_SERVE"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407A-E9BC-48B5-9331-0C0A36A01A79}">
  <dimension ref="A1:HA55"/>
  <sheetViews>
    <sheetView workbookViewId="0">
      <selection activeCell="I22" sqref="I22"/>
    </sheetView>
  </sheetViews>
  <sheetFormatPr defaultRowHeight="15"/>
  <sheetData>
    <row r="1" spans="1:209" ht="15.75">
      <c r="A1" s="20" t="s">
        <v>0</v>
      </c>
      <c r="B1" s="20"/>
      <c r="C1" s="20"/>
      <c r="D1" s="20"/>
      <c r="E1" s="20"/>
      <c r="F1" s="20"/>
      <c r="G1" s="20"/>
      <c r="H1" s="20"/>
      <c r="I1" s="20"/>
      <c r="J1" s="20"/>
      <c r="K1" s="20"/>
      <c r="L1" s="20"/>
      <c r="M1" s="20"/>
      <c r="N1" s="20"/>
      <c r="O1" s="20"/>
      <c r="P1" s="20"/>
      <c r="Q1" s="20"/>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row>
    <row r="3" spans="1:209">
      <c r="A3" s="4" t="s">
        <v>1</v>
      </c>
      <c r="B3" s="5" t="s">
        <v>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row>
    <row r="4" spans="1:209">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row>
    <row r="5" spans="1:209">
      <c r="A5" s="4" t="s">
        <v>3</v>
      </c>
      <c r="B5" s="5" t="s">
        <v>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row>
    <row r="6" spans="1:209">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row>
    <row r="7" spans="1:209">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row>
    <row r="8" spans="1:209" ht="15.75">
      <c r="A8" s="20" t="s">
        <v>5</v>
      </c>
      <c r="B8" s="20"/>
      <c r="C8" s="20"/>
      <c r="D8" s="20"/>
      <c r="E8" s="20"/>
      <c r="F8" s="20"/>
      <c r="G8" s="20"/>
      <c r="H8" s="20"/>
      <c r="I8" s="20"/>
      <c r="J8" s="20"/>
      <c r="K8" s="20"/>
      <c r="L8" s="20"/>
      <c r="M8" s="20"/>
      <c r="N8" s="20"/>
      <c r="O8" s="20"/>
      <c r="P8" s="20"/>
      <c r="Q8" s="20"/>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row>
    <row r="9" spans="1:209">
      <c r="A9" s="4"/>
      <c r="B9" s="4" t="s">
        <v>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row>
    <row r="10" spans="1:209">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row>
    <row r="11" spans="1:209" ht="15.75">
      <c r="A11" s="20" t="s">
        <v>7</v>
      </c>
      <c r="B11" s="20"/>
      <c r="C11" s="20"/>
      <c r="D11" s="20"/>
      <c r="E11" s="20"/>
      <c r="F11" s="20"/>
      <c r="G11" s="20"/>
      <c r="H11" s="20"/>
      <c r="I11" s="20"/>
      <c r="J11" s="20"/>
      <c r="K11" s="20"/>
      <c r="L11" s="20"/>
      <c r="M11" s="20"/>
      <c r="N11" s="20"/>
      <c r="O11" s="20"/>
      <c r="P11" s="20"/>
      <c r="Q11" s="20"/>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row>
    <row r="12" spans="1:209" ht="15.75">
      <c r="A12" s="18"/>
      <c r="B12" s="6" t="s">
        <v>8</v>
      </c>
      <c r="C12" s="18"/>
      <c r="D12" s="18"/>
      <c r="E12" s="18"/>
      <c r="F12" s="18"/>
      <c r="G12" s="18"/>
      <c r="H12" s="18"/>
      <c r="I12" s="18"/>
      <c r="J12" s="18"/>
      <c r="K12" s="18"/>
      <c r="L12" s="18"/>
      <c r="M12" s="18"/>
      <c r="N12" s="18"/>
      <c r="O12" s="18"/>
      <c r="P12" s="18"/>
      <c r="Q12" s="18"/>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row>
    <row r="13" spans="1:209">
      <c r="A13" s="4"/>
      <c r="B13" s="4" t="s">
        <v>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row>
    <row r="14" spans="1:209">
      <c r="A14" s="4"/>
      <c r="B14" s="4" t="s">
        <v>10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row>
    <row r="15" spans="1:209">
      <c r="A15" s="4"/>
      <c r="B15" s="4" t="s">
        <v>11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row>
    <row r="16" spans="1:209" ht="30.75" customHeight="1">
      <c r="A16" s="4"/>
      <c r="B16" s="4"/>
      <c r="C16" s="4" t="s">
        <v>12</v>
      </c>
      <c r="D16" s="4"/>
      <c r="E16" s="22" t="s">
        <v>13</v>
      </c>
      <c r="F16" s="22"/>
      <c r="G16" s="22"/>
      <c r="H16" s="22"/>
      <c r="I16" s="22"/>
      <c r="J16" s="22"/>
      <c r="K16" s="22"/>
      <c r="L16" s="22"/>
      <c r="M16" s="22"/>
      <c r="N16" s="22"/>
      <c r="O16" s="22"/>
      <c r="P16" s="22"/>
      <c r="Q16" s="22"/>
      <c r="R16" s="22"/>
      <c r="S16" s="22"/>
      <c r="T16" s="22"/>
      <c r="U16" s="22"/>
      <c r="V16" s="22"/>
      <c r="W16" s="22"/>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row>
    <row r="17" spans="1:209" ht="31.5" customHeight="1">
      <c r="A17" s="4"/>
      <c r="B17" s="4"/>
      <c r="C17" s="4" t="s">
        <v>14</v>
      </c>
      <c r="D17" s="4"/>
      <c r="E17" s="22" t="s">
        <v>15</v>
      </c>
      <c r="F17" s="22"/>
      <c r="G17" s="22"/>
      <c r="H17" s="22"/>
      <c r="I17" s="22"/>
      <c r="J17" s="22"/>
      <c r="K17" s="22"/>
      <c r="L17" s="22"/>
      <c r="M17" s="22"/>
      <c r="N17" s="22"/>
      <c r="O17" s="22"/>
      <c r="P17" s="22"/>
      <c r="Q17" s="22"/>
      <c r="R17" s="22"/>
      <c r="S17" s="22"/>
      <c r="T17" s="22"/>
      <c r="U17" s="22"/>
      <c r="V17" s="22"/>
      <c r="W17" s="22"/>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row>
    <row r="18" spans="1:209">
      <c r="A18" s="4"/>
      <c r="B18" s="4"/>
      <c r="C18" s="4" t="s">
        <v>16</v>
      </c>
      <c r="D18" s="4"/>
      <c r="E18" s="4" t="s">
        <v>17</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row>
    <row r="19" spans="1:209">
      <c r="A19" s="4"/>
      <c r="B19" s="4"/>
      <c r="C19" s="4" t="s">
        <v>18</v>
      </c>
      <c r="D19" s="4"/>
      <c r="E19" s="4" t="s">
        <v>19</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row>
    <row r="20" spans="1:209">
      <c r="A20" s="4"/>
      <c r="B20" s="4"/>
      <c r="C20" s="4" t="s">
        <v>20</v>
      </c>
      <c r="D20" s="4"/>
      <c r="E20" s="4" t="s">
        <v>21</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row>
    <row r="21" spans="1:209">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row>
    <row r="22" spans="1:209" ht="15.75">
      <c r="A22" s="18"/>
      <c r="B22" s="6" t="s">
        <v>22</v>
      </c>
      <c r="C22" s="18"/>
      <c r="D22" s="18"/>
      <c r="E22" s="18"/>
      <c r="F22" s="18"/>
      <c r="G22" s="18"/>
      <c r="H22" s="18"/>
      <c r="I22" s="18"/>
      <c r="J22" s="18"/>
      <c r="K22" s="18"/>
      <c r="L22" s="18"/>
      <c r="M22" s="18"/>
      <c r="N22" s="18"/>
      <c r="O22" s="18"/>
      <c r="P22" s="18"/>
      <c r="Q22" s="18"/>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row>
    <row r="23" spans="1:209">
      <c r="A23" s="4"/>
      <c r="B23" s="4" t="s">
        <v>23</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row>
    <row r="24" spans="1:209">
      <c r="A24" s="4"/>
      <c r="B24" s="6" t="s">
        <v>24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row>
    <row r="25" spans="1:209">
      <c r="A25" s="4"/>
      <c r="B25" s="4" t="s">
        <v>25</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row>
    <row r="26" spans="1:209">
      <c r="A26" s="4"/>
      <c r="B26" s="4" t="s">
        <v>26</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row>
    <row r="27" spans="1:209">
      <c r="A27" s="4"/>
      <c r="B27" s="4" t="s">
        <v>27</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row>
    <row r="28" spans="1:209">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row>
    <row r="29" spans="1:209" ht="15.75">
      <c r="A29" s="20" t="s">
        <v>28</v>
      </c>
      <c r="B29" s="20"/>
      <c r="C29" s="20"/>
      <c r="D29" s="20"/>
      <c r="E29" s="20"/>
      <c r="F29" s="20"/>
      <c r="G29" s="20"/>
      <c r="H29" s="20"/>
      <c r="I29" s="20"/>
      <c r="J29" s="20"/>
      <c r="K29" s="20"/>
      <c r="L29" s="20"/>
      <c r="M29" s="20"/>
      <c r="N29" s="20"/>
      <c r="O29" s="20"/>
      <c r="P29" s="20"/>
      <c r="Q29" s="20"/>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row>
    <row r="30" spans="1:209">
      <c r="A30" s="4"/>
      <c r="B30" s="4" t="s">
        <v>29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row>
    <row r="31" spans="1:209">
      <c r="A31" s="4"/>
      <c r="B31" s="4" t="s">
        <v>30</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row>
    <row r="32" spans="1:209">
      <c r="A32" s="4"/>
      <c r="B32" s="4" t="s">
        <v>31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row>
    <row r="33" spans="1:209">
      <c r="A33" s="4"/>
      <c r="B33" s="4" t="s">
        <v>32</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row>
    <row r="34" spans="1:209">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row>
    <row r="35" spans="1:209">
      <c r="A35" s="4"/>
      <c r="B35" s="4"/>
      <c r="C35" s="7" t="s">
        <v>33</v>
      </c>
      <c r="D35" s="7" t="s">
        <v>34</v>
      </c>
      <c r="E35" s="7" t="s">
        <v>35</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row>
    <row r="36" spans="1:209">
      <c r="A36" s="4"/>
      <c r="B36" s="8"/>
      <c r="C36" s="4" t="s">
        <v>36</v>
      </c>
      <c r="D36" s="4">
        <v>40000</v>
      </c>
      <c r="E36" s="4"/>
      <c r="F36" s="4" t="s">
        <v>37</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8"/>
      <c r="FS36" s="8"/>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8"/>
      <c r="GT36" s="8"/>
      <c r="GU36" s="4"/>
      <c r="GV36" s="4"/>
      <c r="GW36" s="4"/>
      <c r="GX36" s="4"/>
      <c r="GY36" s="4"/>
      <c r="GZ36" s="4"/>
      <c r="HA36" s="4"/>
    </row>
    <row r="37" spans="1:209">
      <c r="A37" s="4"/>
      <c r="B37" s="8"/>
      <c r="C37" s="4" t="s">
        <v>38</v>
      </c>
      <c r="D37" s="4">
        <v>25</v>
      </c>
      <c r="E37" s="4">
        <v>750000</v>
      </c>
      <c r="F37" s="4" t="s">
        <v>39</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8"/>
      <c r="FS37" s="8"/>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8"/>
      <c r="GT37" s="8"/>
      <c r="GU37" s="4"/>
      <c r="GV37" s="4"/>
      <c r="GW37" s="4"/>
      <c r="GX37" s="4"/>
      <c r="GY37" s="4"/>
      <c r="GZ37" s="4"/>
      <c r="HA37" s="4"/>
    </row>
    <row r="38" spans="1:209">
      <c r="A38" s="4"/>
      <c r="B38" s="8"/>
      <c r="C38" s="4" t="s">
        <v>38</v>
      </c>
      <c r="D38" s="9">
        <v>8392</v>
      </c>
      <c r="E38" s="4"/>
      <c r="F38" s="4" t="s">
        <v>40</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8"/>
      <c r="FS38" s="8"/>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8"/>
      <c r="GT38" s="8"/>
      <c r="GU38" s="4"/>
      <c r="GV38" s="4"/>
      <c r="GW38" s="4"/>
      <c r="GX38" s="4"/>
      <c r="GY38" s="4"/>
      <c r="GZ38" s="4"/>
      <c r="HA38" s="4"/>
    </row>
    <row r="39" spans="1:209">
      <c r="A39" s="4"/>
      <c r="B39" s="8"/>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8"/>
      <c r="FS39" s="8"/>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8"/>
      <c r="GT39" s="8"/>
      <c r="GU39" s="4"/>
      <c r="GV39" s="4"/>
      <c r="GW39" s="4"/>
      <c r="GX39" s="4"/>
      <c r="GY39" s="4"/>
      <c r="GZ39" s="4"/>
      <c r="HA39" s="4"/>
    </row>
    <row r="40" spans="1:209" ht="30" customHeight="1">
      <c r="A40" s="4"/>
      <c r="B40" s="21" t="s">
        <v>41</v>
      </c>
      <c r="C40" s="21"/>
      <c r="D40" s="21"/>
      <c r="E40" s="21"/>
      <c r="F40" s="21"/>
      <c r="G40" s="21"/>
      <c r="H40" s="21"/>
      <c r="I40" s="21"/>
      <c r="J40" s="21"/>
      <c r="K40" s="21"/>
      <c r="L40" s="21"/>
      <c r="M40" s="21"/>
      <c r="N40" s="21"/>
      <c r="O40" s="21"/>
      <c r="P40" s="21"/>
      <c r="Q40" s="21"/>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8"/>
      <c r="FS40" s="8"/>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8"/>
      <c r="GT40" s="8"/>
      <c r="GU40" s="4"/>
      <c r="GV40" s="4"/>
      <c r="GW40" s="4"/>
      <c r="GX40" s="4"/>
      <c r="GY40" s="4"/>
      <c r="GZ40" s="4"/>
      <c r="HA40" s="4"/>
    </row>
    <row r="41" spans="1:209">
      <c r="A41" s="4"/>
      <c r="B41" s="19"/>
      <c r="C41" s="7" t="s">
        <v>33</v>
      </c>
      <c r="D41" s="7" t="s">
        <v>34</v>
      </c>
      <c r="E41" s="7" t="s">
        <v>35</v>
      </c>
      <c r="F41" s="19"/>
      <c r="G41" s="19"/>
      <c r="H41" s="19"/>
      <c r="I41" s="19"/>
      <c r="J41" s="19"/>
      <c r="K41" s="19"/>
      <c r="L41" s="19"/>
      <c r="M41" s="19"/>
      <c r="N41" s="19"/>
      <c r="O41" s="19"/>
      <c r="P41" s="19"/>
      <c r="Q41" s="19"/>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8"/>
      <c r="FS41" s="8"/>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8"/>
      <c r="GT41" s="8"/>
      <c r="GU41" s="4"/>
      <c r="GV41" s="4"/>
      <c r="GW41" s="4"/>
      <c r="GX41" s="4"/>
      <c r="GY41" s="4"/>
      <c r="GZ41" s="4"/>
      <c r="HA41" s="4"/>
    </row>
    <row r="42" spans="1:209">
      <c r="A42" s="4"/>
      <c r="B42" s="4"/>
      <c r="C42" s="4" t="s">
        <v>42</v>
      </c>
      <c r="D42" s="4"/>
      <c r="E42" s="4" t="s">
        <v>43</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row>
    <row r="43" spans="1:209">
      <c r="A43" s="4"/>
      <c r="B43" s="4"/>
      <c r="C43" s="4" t="s">
        <v>44</v>
      </c>
      <c r="D43" s="4">
        <v>2</v>
      </c>
      <c r="E43" s="4" t="s">
        <v>45</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row>
    <row r="44" spans="1:209">
      <c r="A44" s="4"/>
      <c r="B44" s="4"/>
      <c r="C44" s="4" t="s">
        <v>46</v>
      </c>
      <c r="D44" s="4">
        <v>9</v>
      </c>
      <c r="E44" s="4" t="s">
        <v>47</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row>
    <row r="45" spans="1:209">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row>
    <row r="46" spans="1:209">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row>
    <row r="47" spans="1:209">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row>
    <row r="48" spans="1:209">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row>
    <row r="49" spans="1:20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row>
    <row r="50" spans="1:209">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row>
    <row r="51" spans="1:209">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row>
    <row r="52" spans="1:209">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row>
    <row r="53" spans="1:209">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row>
    <row r="54" spans="1:209">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row>
    <row r="55" spans="1:209">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row>
  </sheetData>
  <mergeCells count="7">
    <mergeCell ref="A1:Q1"/>
    <mergeCell ref="A8:Q8"/>
    <mergeCell ref="A11:Q11"/>
    <mergeCell ref="A29:Q29"/>
    <mergeCell ref="B40:Q40"/>
    <mergeCell ref="E16:W16"/>
    <mergeCell ref="E17:W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4DCA9-7CDA-4C90-9682-F678E61A7F26}">
  <dimension ref="A2:E36"/>
  <sheetViews>
    <sheetView workbookViewId="0">
      <selection activeCell="A30" sqref="A30"/>
    </sheetView>
  </sheetViews>
  <sheetFormatPr defaultRowHeight="15"/>
  <cols>
    <col min="1" max="5" width="46.5703125" customWidth="1"/>
  </cols>
  <sheetData>
    <row r="2" spans="1:5">
      <c r="A2" s="5" t="s">
        <v>48</v>
      </c>
    </row>
    <row r="3" spans="1:5">
      <c r="A3" s="10" t="s">
        <v>16</v>
      </c>
      <c r="B3" t="s">
        <v>49</v>
      </c>
      <c r="C3" t="s">
        <v>50</v>
      </c>
      <c r="D3" t="s">
        <v>51</v>
      </c>
      <c r="E3" t="s">
        <v>52</v>
      </c>
    </row>
    <row r="4" spans="1:5">
      <c r="A4" t="s">
        <v>53</v>
      </c>
      <c r="B4" s="11">
        <v>163</v>
      </c>
      <c r="C4" s="11">
        <v>293</v>
      </c>
      <c r="D4" s="11">
        <v>21</v>
      </c>
      <c r="E4" s="11">
        <v>254</v>
      </c>
    </row>
    <row r="5" spans="1:5">
      <c r="A5" t="s">
        <v>54</v>
      </c>
      <c r="B5" s="11">
        <v>5</v>
      </c>
      <c r="C5" s="11">
        <v>3</v>
      </c>
      <c r="D5" s="11"/>
      <c r="E5" s="11">
        <v>2</v>
      </c>
    </row>
    <row r="6" spans="1:5">
      <c r="A6" t="s">
        <v>55</v>
      </c>
      <c r="B6" s="11">
        <v>84</v>
      </c>
      <c r="C6" s="11">
        <v>52</v>
      </c>
      <c r="D6" s="11">
        <v>0</v>
      </c>
      <c r="E6" s="11">
        <v>24</v>
      </c>
    </row>
    <row r="7" spans="1:5">
      <c r="A7" t="s">
        <v>56</v>
      </c>
      <c r="B7" s="11">
        <v>1</v>
      </c>
      <c r="C7" s="11">
        <v>1</v>
      </c>
      <c r="D7" s="11"/>
      <c r="E7" s="11">
        <v>1</v>
      </c>
    </row>
    <row r="8" spans="1:5">
      <c r="A8" t="s">
        <v>57</v>
      </c>
      <c r="B8" s="11">
        <v>13</v>
      </c>
      <c r="C8" s="11">
        <v>14</v>
      </c>
      <c r="D8" s="11"/>
      <c r="E8" s="11">
        <v>8</v>
      </c>
    </row>
    <row r="9" spans="1:5">
      <c r="A9" t="s">
        <v>58</v>
      </c>
      <c r="B9" s="11">
        <v>111</v>
      </c>
      <c r="C9" s="11">
        <v>111</v>
      </c>
      <c r="D9" s="11"/>
      <c r="E9" s="11">
        <v>100</v>
      </c>
    </row>
    <row r="10" spans="1:5">
      <c r="A10" t="s">
        <v>59</v>
      </c>
      <c r="B10" s="11">
        <v>188</v>
      </c>
      <c r="C10" s="11">
        <v>188</v>
      </c>
      <c r="D10" s="11"/>
      <c r="E10" s="11">
        <v>23</v>
      </c>
    </row>
    <row r="11" spans="1:5">
      <c r="A11" t="s">
        <v>60</v>
      </c>
      <c r="B11" s="11">
        <v>1</v>
      </c>
      <c r="C11" s="11">
        <v>1</v>
      </c>
      <c r="D11" s="11"/>
      <c r="E11" s="11">
        <v>1</v>
      </c>
    </row>
    <row r="12" spans="1:5">
      <c r="A12" t="s">
        <v>61</v>
      </c>
      <c r="B12" s="11">
        <v>566</v>
      </c>
      <c r="C12" s="11">
        <v>663</v>
      </c>
      <c r="D12" s="11">
        <v>21</v>
      </c>
      <c r="E12" s="11">
        <v>413</v>
      </c>
    </row>
    <row r="15" spans="1:5">
      <c r="A15" s="5" t="s">
        <v>62</v>
      </c>
    </row>
    <row r="16" spans="1:5">
      <c r="A16" s="10" t="s">
        <v>63</v>
      </c>
      <c r="B16" t="s">
        <v>49</v>
      </c>
      <c r="C16" t="s">
        <v>50</v>
      </c>
      <c r="D16" t="s">
        <v>51</v>
      </c>
      <c r="E16" t="s">
        <v>52</v>
      </c>
    </row>
    <row r="17" spans="1:5">
      <c r="A17" t="s">
        <v>64</v>
      </c>
      <c r="B17" s="11">
        <v>165</v>
      </c>
      <c r="C17" s="11">
        <v>165</v>
      </c>
      <c r="D17" s="11"/>
      <c r="E17" s="11"/>
    </row>
    <row r="18" spans="1:5">
      <c r="A18" t="s">
        <v>65</v>
      </c>
      <c r="B18" s="11">
        <v>2</v>
      </c>
      <c r="C18" s="11">
        <v>2</v>
      </c>
      <c r="D18" s="11"/>
      <c r="E18" s="11">
        <v>2</v>
      </c>
    </row>
    <row r="19" spans="1:5">
      <c r="A19" t="s">
        <v>60</v>
      </c>
      <c r="B19" s="11">
        <v>399</v>
      </c>
      <c r="C19" s="11">
        <v>496</v>
      </c>
      <c r="D19" s="11">
        <v>21</v>
      </c>
      <c r="E19" s="11">
        <v>411</v>
      </c>
    </row>
    <row r="20" spans="1:5">
      <c r="A20" t="s">
        <v>61</v>
      </c>
      <c r="B20" s="11">
        <v>566</v>
      </c>
      <c r="C20" s="11">
        <v>663</v>
      </c>
      <c r="D20" s="11">
        <v>21</v>
      </c>
      <c r="E20" s="11">
        <v>413</v>
      </c>
    </row>
    <row r="23" spans="1:5">
      <c r="A23" s="5" t="s">
        <v>66</v>
      </c>
    </row>
    <row r="24" spans="1:5">
      <c r="A24" s="10" t="s">
        <v>20</v>
      </c>
      <c r="B24" t="s">
        <v>49</v>
      </c>
      <c r="C24" t="s">
        <v>50</v>
      </c>
      <c r="D24" t="s">
        <v>51</v>
      </c>
      <c r="E24" t="s">
        <v>52</v>
      </c>
    </row>
    <row r="25" spans="1:5">
      <c r="A25" t="s">
        <v>67</v>
      </c>
      <c r="B25" s="11">
        <v>2</v>
      </c>
      <c r="C25" s="11">
        <v>2</v>
      </c>
      <c r="D25" s="11"/>
      <c r="E25" s="11">
        <v>2</v>
      </c>
    </row>
    <row r="26" spans="1:5">
      <c r="A26" t="s">
        <v>68</v>
      </c>
      <c r="B26" s="11"/>
      <c r="C26" s="11"/>
      <c r="D26" s="11"/>
      <c r="E26" s="11"/>
    </row>
    <row r="27" spans="1:5">
      <c r="A27" t="s">
        <v>69</v>
      </c>
      <c r="B27" s="11">
        <v>12</v>
      </c>
      <c r="C27" s="11">
        <v>25</v>
      </c>
      <c r="D27" s="11">
        <v>17</v>
      </c>
      <c r="E27" s="11">
        <v>4</v>
      </c>
    </row>
    <row r="28" spans="1:5">
      <c r="A28" t="s">
        <v>70</v>
      </c>
      <c r="B28" s="11">
        <v>165</v>
      </c>
      <c r="C28" s="11">
        <v>165</v>
      </c>
      <c r="D28" s="11"/>
      <c r="E28" s="11"/>
    </row>
    <row r="29" spans="1:5">
      <c r="A29" t="s">
        <v>71</v>
      </c>
      <c r="B29" s="11">
        <v>2</v>
      </c>
      <c r="C29" s="11">
        <v>2</v>
      </c>
      <c r="D29" s="11"/>
      <c r="E29" s="11">
        <v>2</v>
      </c>
    </row>
    <row r="30" spans="1:5">
      <c r="A30" t="s">
        <v>72</v>
      </c>
      <c r="B30" s="11"/>
      <c r="C30" s="11"/>
      <c r="D30" s="11"/>
      <c r="E30" s="11"/>
    </row>
    <row r="31" spans="1:5">
      <c r="A31" t="s">
        <v>73</v>
      </c>
      <c r="B31" s="11">
        <v>33</v>
      </c>
      <c r="C31" s="11">
        <v>41</v>
      </c>
      <c r="D31" s="11"/>
      <c r="E31" s="11">
        <v>28</v>
      </c>
    </row>
    <row r="32" spans="1:5">
      <c r="A32" t="s">
        <v>74</v>
      </c>
      <c r="B32" s="11"/>
      <c r="C32" s="11"/>
      <c r="D32" s="11"/>
      <c r="E32" s="11"/>
    </row>
    <row r="33" spans="1:5">
      <c r="A33" t="s">
        <v>75</v>
      </c>
      <c r="B33" s="11"/>
      <c r="C33" s="11"/>
      <c r="D33" s="11"/>
      <c r="E33" s="11"/>
    </row>
    <row r="34" spans="1:5">
      <c r="A34" t="s">
        <v>76</v>
      </c>
      <c r="B34" s="11">
        <v>42</v>
      </c>
      <c r="C34" s="11">
        <v>145</v>
      </c>
      <c r="D34" s="11"/>
      <c r="E34" s="11">
        <v>144</v>
      </c>
    </row>
    <row r="35" spans="1:5">
      <c r="A35" t="s">
        <v>60</v>
      </c>
      <c r="B35" s="11">
        <v>310</v>
      </c>
      <c r="C35" s="11">
        <v>283</v>
      </c>
      <c r="D35" s="11">
        <v>4</v>
      </c>
      <c r="E35" s="11">
        <v>233</v>
      </c>
    </row>
    <row r="36" spans="1:5">
      <c r="A36" t="s">
        <v>61</v>
      </c>
      <c r="B36" s="11">
        <v>566</v>
      </c>
      <c r="C36" s="11">
        <v>663</v>
      </c>
      <c r="D36" s="11">
        <v>21</v>
      </c>
      <c r="E36" s="11">
        <v>413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093A-53D8-471F-8BEA-FBAB06CE67D9}">
  <dimension ref="A2:Z26"/>
  <sheetViews>
    <sheetView workbookViewId="0">
      <pane xSplit="1" topLeftCell="B1" activePane="topRight" state="frozen"/>
      <selection pane="topRight" activeCell="A8" sqref="A8"/>
    </sheetView>
  </sheetViews>
  <sheetFormatPr defaultRowHeight="15"/>
  <cols>
    <col min="1" max="1" width="44.85546875" customWidth="1"/>
    <col min="2" max="2" width="13.7109375" customWidth="1"/>
    <col min="3" max="3" width="24.5703125" customWidth="1"/>
    <col min="4" max="4" width="22.28515625" customWidth="1"/>
    <col min="5" max="5" width="32.5703125" customWidth="1"/>
    <col min="6" max="6" width="32.140625" customWidth="1"/>
    <col min="7" max="7" width="24.5703125" customWidth="1"/>
    <col min="8" max="8" width="22.28515625" customWidth="1"/>
    <col min="9" max="9" width="32.5703125" customWidth="1"/>
    <col min="10" max="10" width="32.140625" customWidth="1"/>
    <col min="11" max="11" width="24.5703125" customWidth="1"/>
    <col min="12" max="12" width="22.28515625" customWidth="1"/>
    <col min="13" max="13" width="32.5703125" customWidth="1"/>
    <col min="14" max="14" width="32.140625" customWidth="1"/>
    <col min="15" max="15" width="24.5703125" customWidth="1"/>
    <col min="16" max="16" width="22.28515625" customWidth="1"/>
    <col min="17" max="17" width="32.5703125" customWidth="1"/>
    <col min="18" max="18" width="32.140625" customWidth="1"/>
    <col min="19" max="19" width="24.5703125" customWidth="1"/>
    <col min="20" max="20" width="22.28515625" customWidth="1"/>
    <col min="21" max="21" width="32.5703125" customWidth="1"/>
    <col min="22" max="22" width="32.140625" customWidth="1"/>
    <col min="23" max="23" width="29.5703125" customWidth="1"/>
    <col min="24" max="24" width="27.28515625" customWidth="1"/>
    <col min="25" max="25" width="37.5703125" customWidth="1"/>
    <col min="26" max="26" width="37.140625" customWidth="1"/>
  </cols>
  <sheetData>
    <row r="2" spans="1:26">
      <c r="A2" s="5" t="s">
        <v>77</v>
      </c>
    </row>
    <row r="3" spans="1:26">
      <c r="C3" s="10" t="s">
        <v>78</v>
      </c>
      <c r="D3" s="10" t="s">
        <v>79</v>
      </c>
    </row>
    <row r="4" spans="1:26">
      <c r="C4" t="s">
        <v>80</v>
      </c>
      <c r="G4" t="s">
        <v>81</v>
      </c>
      <c r="K4" t="s">
        <v>82</v>
      </c>
      <c r="O4" t="s">
        <v>83</v>
      </c>
      <c r="S4" t="s">
        <v>60</v>
      </c>
      <c r="W4" t="s">
        <v>84</v>
      </c>
      <c r="X4" t="s">
        <v>85</v>
      </c>
      <c r="Y4" t="s">
        <v>86</v>
      </c>
      <c r="Z4" t="s">
        <v>87</v>
      </c>
    </row>
    <row r="5" spans="1:26">
      <c r="A5" s="10" t="s">
        <v>88</v>
      </c>
      <c r="B5" s="10" t="s">
        <v>16</v>
      </c>
      <c r="C5" t="s">
        <v>49</v>
      </c>
      <c r="D5" t="s">
        <v>50</v>
      </c>
      <c r="E5" t="s">
        <v>51</v>
      </c>
      <c r="F5" t="s">
        <v>52</v>
      </c>
      <c r="G5" t="s">
        <v>49</v>
      </c>
      <c r="H5" t="s">
        <v>50</v>
      </c>
      <c r="I5" t="s">
        <v>51</v>
      </c>
      <c r="J5" t="s">
        <v>52</v>
      </c>
      <c r="K5" t="s">
        <v>49</v>
      </c>
      <c r="L5" t="s">
        <v>50</v>
      </c>
      <c r="M5" t="s">
        <v>51</v>
      </c>
      <c r="N5" t="s">
        <v>52</v>
      </c>
      <c r="O5" t="s">
        <v>49</v>
      </c>
      <c r="P5" t="s">
        <v>50</v>
      </c>
      <c r="Q5" t="s">
        <v>51</v>
      </c>
      <c r="R5" t="s">
        <v>52</v>
      </c>
      <c r="S5" t="s">
        <v>49</v>
      </c>
      <c r="T5" t="s">
        <v>50</v>
      </c>
      <c r="U5" t="s">
        <v>51</v>
      </c>
      <c r="V5" t="s">
        <v>52</v>
      </c>
    </row>
    <row r="6" spans="1:26">
      <c r="A6" t="s">
        <v>89</v>
      </c>
      <c r="B6" t="s">
        <v>53</v>
      </c>
      <c r="C6" s="11"/>
      <c r="D6" s="11"/>
      <c r="E6" s="11"/>
      <c r="F6" s="11"/>
      <c r="G6" s="11"/>
      <c r="H6" s="11"/>
      <c r="I6" s="11"/>
      <c r="J6" s="11"/>
      <c r="K6" s="11">
        <v>7</v>
      </c>
      <c r="L6" s="11">
        <v>24</v>
      </c>
      <c r="M6" s="11"/>
      <c r="N6" s="11">
        <v>24</v>
      </c>
      <c r="O6" s="11"/>
      <c r="P6" s="11"/>
      <c r="Q6" s="11"/>
      <c r="R6" s="11"/>
      <c r="S6" s="11"/>
      <c r="T6" s="11"/>
      <c r="U6" s="11"/>
      <c r="V6" s="11"/>
      <c r="W6" s="11">
        <v>7</v>
      </c>
      <c r="X6" s="11">
        <v>24</v>
      </c>
      <c r="Y6" s="11"/>
      <c r="Z6" s="11">
        <v>24</v>
      </c>
    </row>
    <row r="7" spans="1:26">
      <c r="A7" t="s">
        <v>90</v>
      </c>
      <c r="C7" s="11"/>
      <c r="D7" s="11"/>
      <c r="E7" s="11"/>
      <c r="F7" s="11"/>
      <c r="G7" s="11"/>
      <c r="H7" s="11"/>
      <c r="I7" s="11"/>
      <c r="J7" s="11"/>
      <c r="K7" s="11">
        <v>7</v>
      </c>
      <c r="L7" s="11">
        <v>24</v>
      </c>
      <c r="M7" s="11"/>
      <c r="N7" s="11">
        <v>24</v>
      </c>
      <c r="O7" s="11"/>
      <c r="P7" s="11"/>
      <c r="Q7" s="11"/>
      <c r="R7" s="11"/>
      <c r="S7" s="11"/>
      <c r="T7" s="11"/>
      <c r="U7" s="11"/>
      <c r="V7" s="11"/>
      <c r="W7" s="11">
        <v>7</v>
      </c>
      <c r="X7" s="11">
        <v>24</v>
      </c>
      <c r="Y7" s="11"/>
      <c r="Z7" s="11">
        <v>24</v>
      </c>
    </row>
    <row r="8" spans="1:26">
      <c r="A8" t="s">
        <v>91</v>
      </c>
      <c r="B8" t="s">
        <v>53</v>
      </c>
      <c r="C8" s="11">
        <v>12</v>
      </c>
      <c r="D8" s="11">
        <v>63</v>
      </c>
      <c r="E8" s="11"/>
      <c r="F8" s="11">
        <v>63</v>
      </c>
      <c r="G8" s="11">
        <v>20</v>
      </c>
      <c r="H8" s="11">
        <v>80</v>
      </c>
      <c r="I8" s="11"/>
      <c r="J8" s="11">
        <v>80</v>
      </c>
      <c r="K8" s="11">
        <v>2</v>
      </c>
      <c r="L8" s="11">
        <v>8</v>
      </c>
      <c r="M8" s="11"/>
      <c r="N8" s="11">
        <v>8</v>
      </c>
      <c r="O8" s="11"/>
      <c r="P8" s="11"/>
      <c r="Q8" s="11"/>
      <c r="R8" s="11"/>
      <c r="S8" s="11"/>
      <c r="T8" s="11"/>
      <c r="U8" s="11"/>
      <c r="V8" s="11"/>
      <c r="W8" s="11">
        <v>34</v>
      </c>
      <c r="X8" s="11">
        <v>151</v>
      </c>
      <c r="Y8" s="11"/>
      <c r="Z8" s="11">
        <v>151</v>
      </c>
    </row>
    <row r="9" spans="1:26">
      <c r="A9" t="s">
        <v>92</v>
      </c>
      <c r="C9" s="11">
        <v>12</v>
      </c>
      <c r="D9" s="11">
        <v>63</v>
      </c>
      <c r="E9" s="11"/>
      <c r="F9" s="11">
        <v>63</v>
      </c>
      <c r="G9" s="11">
        <v>20</v>
      </c>
      <c r="H9" s="11">
        <v>80</v>
      </c>
      <c r="I9" s="11"/>
      <c r="J9" s="11">
        <v>80</v>
      </c>
      <c r="K9" s="11">
        <v>2</v>
      </c>
      <c r="L9" s="11">
        <v>8</v>
      </c>
      <c r="M9" s="11"/>
      <c r="N9" s="11">
        <v>8</v>
      </c>
      <c r="O9" s="11"/>
      <c r="P9" s="11"/>
      <c r="Q9" s="11"/>
      <c r="R9" s="11"/>
      <c r="S9" s="11"/>
      <c r="T9" s="11"/>
      <c r="U9" s="11"/>
      <c r="V9" s="11"/>
      <c r="W9" s="11">
        <v>34</v>
      </c>
      <c r="X9" s="11">
        <v>151</v>
      </c>
      <c r="Y9" s="11"/>
      <c r="Z9" s="11">
        <v>151</v>
      </c>
    </row>
    <row r="10" spans="1:26">
      <c r="A10" t="s">
        <v>93</v>
      </c>
      <c r="C10" s="11"/>
      <c r="D10" s="11"/>
      <c r="E10" s="11"/>
      <c r="F10" s="11"/>
      <c r="G10" s="11">
        <v>1</v>
      </c>
      <c r="H10" s="11">
        <v>1</v>
      </c>
      <c r="I10" s="11"/>
      <c r="J10" s="11">
        <v>1</v>
      </c>
      <c r="K10" s="11"/>
      <c r="L10" s="11"/>
      <c r="M10" s="11"/>
      <c r="N10" s="11"/>
      <c r="O10" s="11"/>
      <c r="P10" s="11"/>
      <c r="Q10" s="11"/>
      <c r="R10" s="11"/>
      <c r="S10" s="11"/>
      <c r="T10" s="11"/>
      <c r="U10" s="11"/>
      <c r="V10" s="11"/>
      <c r="W10" s="11">
        <v>1</v>
      </c>
      <c r="X10" s="11">
        <v>1</v>
      </c>
      <c r="Y10" s="11"/>
      <c r="Z10" s="11">
        <v>1</v>
      </c>
    </row>
    <row r="11" spans="1:26">
      <c r="A11" t="s">
        <v>94</v>
      </c>
      <c r="C11" s="11"/>
      <c r="D11" s="11"/>
      <c r="E11" s="11"/>
      <c r="F11" s="11"/>
      <c r="G11" s="11"/>
      <c r="H11" s="11"/>
      <c r="I11" s="11"/>
      <c r="J11" s="11"/>
      <c r="K11" s="11">
        <v>1</v>
      </c>
      <c r="L11" s="11">
        <v>1</v>
      </c>
      <c r="M11" s="11"/>
      <c r="N11" s="11">
        <v>1</v>
      </c>
      <c r="O11" s="11"/>
      <c r="P11" s="11"/>
      <c r="Q11" s="11"/>
      <c r="R11" s="11"/>
      <c r="S11" s="11"/>
      <c r="T11" s="11"/>
      <c r="U11" s="11"/>
      <c r="V11" s="11"/>
      <c r="W11" s="11">
        <v>1</v>
      </c>
      <c r="X11" s="11">
        <v>1</v>
      </c>
      <c r="Y11" s="11"/>
      <c r="Z11" s="11">
        <v>1</v>
      </c>
    </row>
    <row r="12" spans="1:26">
      <c r="A12" t="s">
        <v>95</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t="s">
        <v>96</v>
      </c>
      <c r="C13" s="11"/>
      <c r="D13" s="11"/>
      <c r="E13" s="11"/>
      <c r="F13" s="11"/>
      <c r="G13" s="11"/>
      <c r="H13" s="11"/>
      <c r="I13" s="11"/>
      <c r="J13" s="11"/>
      <c r="K13" s="11">
        <v>84</v>
      </c>
      <c r="L13" s="11">
        <v>84</v>
      </c>
      <c r="M13" s="11"/>
      <c r="N13" s="11">
        <v>84</v>
      </c>
      <c r="O13" s="11"/>
      <c r="P13" s="11"/>
      <c r="Q13" s="11"/>
      <c r="R13" s="11"/>
      <c r="S13" s="11"/>
      <c r="T13" s="11"/>
      <c r="U13" s="11"/>
      <c r="V13" s="11"/>
      <c r="W13" s="11">
        <v>84</v>
      </c>
      <c r="X13" s="11">
        <v>84</v>
      </c>
      <c r="Y13" s="11"/>
      <c r="Z13" s="11">
        <v>84</v>
      </c>
    </row>
    <row r="14" spans="1:26">
      <c r="A14" t="s">
        <v>97</v>
      </c>
      <c r="C14" s="11"/>
      <c r="D14" s="11"/>
      <c r="E14" s="11"/>
      <c r="F14" s="11"/>
      <c r="G14" s="11"/>
      <c r="H14" s="11"/>
      <c r="I14" s="11"/>
      <c r="J14" s="11"/>
      <c r="K14" s="11">
        <v>1</v>
      </c>
      <c r="L14" s="11">
        <v>1</v>
      </c>
      <c r="M14" s="11"/>
      <c r="N14" s="11">
        <v>1</v>
      </c>
      <c r="O14" s="11"/>
      <c r="P14" s="11"/>
      <c r="Q14" s="11"/>
      <c r="R14" s="11"/>
      <c r="S14" s="11"/>
      <c r="T14" s="11"/>
      <c r="U14" s="11"/>
      <c r="V14" s="11"/>
      <c r="W14" s="11">
        <v>1</v>
      </c>
      <c r="X14" s="11">
        <v>1</v>
      </c>
      <c r="Y14" s="11"/>
      <c r="Z14" s="11">
        <v>1</v>
      </c>
    </row>
    <row r="15" spans="1:26">
      <c r="A15" t="s">
        <v>98</v>
      </c>
      <c r="C15" s="11"/>
      <c r="D15" s="11"/>
      <c r="E15" s="11"/>
      <c r="F15" s="11"/>
      <c r="G15" s="11"/>
      <c r="H15" s="11"/>
      <c r="I15" s="11"/>
      <c r="J15" s="11"/>
      <c r="K15" s="11"/>
      <c r="L15" s="11"/>
      <c r="M15" s="11"/>
      <c r="N15" s="11"/>
      <c r="O15" s="11">
        <v>86</v>
      </c>
      <c r="P15" s="11">
        <v>86</v>
      </c>
      <c r="Q15" s="11">
        <v>3</v>
      </c>
      <c r="R15" s="11">
        <v>83</v>
      </c>
      <c r="S15" s="11"/>
      <c r="T15" s="11"/>
      <c r="U15" s="11"/>
      <c r="V15" s="11"/>
      <c r="W15" s="11">
        <v>86</v>
      </c>
      <c r="X15" s="11">
        <v>86</v>
      </c>
      <c r="Y15" s="11">
        <v>3</v>
      </c>
      <c r="Z15" s="11">
        <v>83</v>
      </c>
    </row>
    <row r="16" spans="1:26">
      <c r="A16" t="s">
        <v>99</v>
      </c>
      <c r="C16" s="11">
        <v>3</v>
      </c>
      <c r="D16" s="11">
        <v>1</v>
      </c>
      <c r="E16" s="11"/>
      <c r="F16" s="11">
        <v>1</v>
      </c>
      <c r="G16" s="11">
        <v>6</v>
      </c>
      <c r="H16" s="11">
        <v>4</v>
      </c>
      <c r="I16" s="11"/>
      <c r="J16" s="11"/>
      <c r="K16" s="11"/>
      <c r="L16" s="11"/>
      <c r="M16" s="11"/>
      <c r="N16" s="11"/>
      <c r="O16" s="11"/>
      <c r="P16" s="11"/>
      <c r="Q16" s="11"/>
      <c r="R16" s="11"/>
      <c r="S16" s="11"/>
      <c r="T16" s="11"/>
      <c r="U16" s="11"/>
      <c r="V16" s="11"/>
      <c r="W16" s="11">
        <v>9</v>
      </c>
      <c r="X16" s="11">
        <v>5</v>
      </c>
      <c r="Y16" s="11"/>
      <c r="Z16" s="11">
        <v>1</v>
      </c>
    </row>
    <row r="17" spans="1:26">
      <c r="A17" t="s">
        <v>100</v>
      </c>
      <c r="C17" s="11">
        <v>7</v>
      </c>
      <c r="D17" s="11">
        <v>7</v>
      </c>
      <c r="E17" s="11"/>
      <c r="F17" s="11"/>
      <c r="G17" s="11">
        <v>17</v>
      </c>
      <c r="H17" s="11">
        <v>7</v>
      </c>
      <c r="I17" s="11"/>
      <c r="J17" s="11">
        <v>1</v>
      </c>
      <c r="K17" s="11">
        <v>18</v>
      </c>
      <c r="L17" s="11">
        <v>26</v>
      </c>
      <c r="M17" s="11">
        <v>17</v>
      </c>
      <c r="N17" s="11">
        <v>8</v>
      </c>
      <c r="O17" s="11"/>
      <c r="P17" s="11"/>
      <c r="Q17" s="11"/>
      <c r="R17" s="11"/>
      <c r="S17" s="11"/>
      <c r="T17" s="11"/>
      <c r="U17" s="11"/>
      <c r="V17" s="11"/>
      <c r="W17" s="11">
        <v>42</v>
      </c>
      <c r="X17" s="11">
        <v>40</v>
      </c>
      <c r="Y17" s="11">
        <v>17</v>
      </c>
      <c r="Z17" s="11">
        <v>9</v>
      </c>
    </row>
    <row r="18" spans="1:26">
      <c r="A18" t="s">
        <v>101</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c r="A19" t="s">
        <v>102</v>
      </c>
      <c r="C19" s="11">
        <v>19</v>
      </c>
      <c r="D19" s="11">
        <v>19</v>
      </c>
      <c r="E19" s="11">
        <v>0</v>
      </c>
      <c r="F19" s="11">
        <v>19</v>
      </c>
      <c r="G19" s="11">
        <v>19</v>
      </c>
      <c r="H19" s="11">
        <v>19</v>
      </c>
      <c r="I19" s="11">
        <v>0</v>
      </c>
      <c r="J19" s="11">
        <v>19</v>
      </c>
      <c r="K19" s="11">
        <v>11</v>
      </c>
      <c r="L19" s="11">
        <v>11</v>
      </c>
      <c r="M19" s="11"/>
      <c r="N19" s="11">
        <v>11</v>
      </c>
      <c r="O19" s="11"/>
      <c r="P19" s="11"/>
      <c r="Q19" s="11"/>
      <c r="R19" s="11"/>
      <c r="S19" s="11"/>
      <c r="T19" s="11"/>
      <c r="U19" s="11"/>
      <c r="V19" s="11"/>
      <c r="W19" s="11">
        <v>49</v>
      </c>
      <c r="X19" s="11">
        <v>49</v>
      </c>
      <c r="Y19" s="11">
        <v>0</v>
      </c>
      <c r="Z19" s="11">
        <v>49</v>
      </c>
    </row>
    <row r="20" spans="1:26">
      <c r="A20" t="s">
        <v>103</v>
      </c>
      <c r="C20" s="11">
        <v>1</v>
      </c>
      <c r="D20" s="11">
        <v>1</v>
      </c>
      <c r="E20" s="11"/>
      <c r="F20" s="11">
        <v>1</v>
      </c>
      <c r="G20" s="11"/>
      <c r="H20" s="11"/>
      <c r="I20" s="11"/>
      <c r="J20" s="11"/>
      <c r="K20" s="11"/>
      <c r="L20" s="11"/>
      <c r="M20" s="11"/>
      <c r="N20" s="11"/>
      <c r="O20" s="11"/>
      <c r="P20" s="11"/>
      <c r="Q20" s="11"/>
      <c r="R20" s="11"/>
      <c r="S20" s="11"/>
      <c r="T20" s="11"/>
      <c r="U20" s="11"/>
      <c r="V20" s="11"/>
      <c r="W20" s="11">
        <v>1</v>
      </c>
      <c r="X20" s="11">
        <v>1</v>
      </c>
      <c r="Y20" s="11"/>
      <c r="Z20" s="11">
        <v>1</v>
      </c>
    </row>
    <row r="21" spans="1:26">
      <c r="A21" t="s">
        <v>104</v>
      </c>
      <c r="C21" s="11"/>
      <c r="D21" s="11"/>
      <c r="E21" s="11"/>
      <c r="F21" s="11"/>
      <c r="G21" s="11">
        <v>2</v>
      </c>
      <c r="H21" s="11">
        <v>2</v>
      </c>
      <c r="I21" s="11"/>
      <c r="J21" s="11">
        <v>2</v>
      </c>
      <c r="K21" s="11"/>
      <c r="L21" s="11"/>
      <c r="M21" s="11"/>
      <c r="N21" s="11"/>
      <c r="O21" s="11"/>
      <c r="P21" s="11"/>
      <c r="Q21" s="11"/>
      <c r="R21" s="11"/>
      <c r="S21" s="11"/>
      <c r="T21" s="11"/>
      <c r="U21" s="11"/>
      <c r="V21" s="11"/>
      <c r="W21" s="11">
        <v>2</v>
      </c>
      <c r="X21" s="11">
        <v>2</v>
      </c>
      <c r="Y21" s="11"/>
      <c r="Z21" s="11">
        <v>2</v>
      </c>
    </row>
    <row r="22" spans="1:26">
      <c r="A22" t="s">
        <v>105</v>
      </c>
      <c r="C22" s="11">
        <v>3</v>
      </c>
      <c r="D22" s="11">
        <v>1</v>
      </c>
      <c r="E22" s="11"/>
      <c r="F22" s="11">
        <v>1</v>
      </c>
      <c r="G22" s="11"/>
      <c r="H22" s="11"/>
      <c r="I22" s="11"/>
      <c r="J22" s="11"/>
      <c r="K22" s="11"/>
      <c r="L22" s="11"/>
      <c r="M22" s="11"/>
      <c r="N22" s="11"/>
      <c r="O22" s="11"/>
      <c r="P22" s="11"/>
      <c r="Q22" s="11"/>
      <c r="R22" s="11"/>
      <c r="S22" s="11"/>
      <c r="T22" s="11"/>
      <c r="U22" s="11"/>
      <c r="V22" s="11"/>
      <c r="W22" s="11">
        <v>3</v>
      </c>
      <c r="X22" s="11">
        <v>1</v>
      </c>
      <c r="Y22" s="11"/>
      <c r="Z22" s="11">
        <v>1</v>
      </c>
    </row>
    <row r="23" spans="1:26">
      <c r="A23" t="s">
        <v>106</v>
      </c>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t="s">
        <v>107</v>
      </c>
      <c r="C24" s="11"/>
      <c r="D24" s="11"/>
      <c r="E24" s="11"/>
      <c r="F24" s="11"/>
      <c r="G24" s="11">
        <v>5</v>
      </c>
      <c r="H24" s="11">
        <v>6</v>
      </c>
      <c r="I24" s="11">
        <v>1</v>
      </c>
      <c r="J24" s="11">
        <v>5</v>
      </c>
      <c r="K24" s="11"/>
      <c r="L24" s="11"/>
      <c r="M24" s="11"/>
      <c r="N24" s="11"/>
      <c r="O24" s="11"/>
      <c r="P24" s="11"/>
      <c r="Q24" s="11"/>
      <c r="R24" s="11"/>
      <c r="S24" s="11"/>
      <c r="T24" s="11"/>
      <c r="U24" s="11"/>
      <c r="V24" s="11"/>
      <c r="W24" s="11">
        <v>5</v>
      </c>
      <c r="X24" s="11">
        <v>6</v>
      </c>
      <c r="Y24" s="11">
        <v>1</v>
      </c>
      <c r="Z24" s="11">
        <v>5</v>
      </c>
    </row>
    <row r="25" spans="1:26">
      <c r="A25" t="s">
        <v>60</v>
      </c>
      <c r="C25" s="11">
        <v>3</v>
      </c>
      <c r="D25" s="11">
        <v>3</v>
      </c>
      <c r="E25" s="11"/>
      <c r="F25" s="11"/>
      <c r="G25" s="11"/>
      <c r="H25" s="11"/>
      <c r="I25" s="11"/>
      <c r="J25" s="11"/>
      <c r="K25" s="11">
        <v>73</v>
      </c>
      <c r="L25" s="11">
        <v>43</v>
      </c>
      <c r="M25" s="11"/>
      <c r="N25" s="11"/>
      <c r="O25" s="11">
        <v>165</v>
      </c>
      <c r="P25" s="11">
        <v>165</v>
      </c>
      <c r="Q25" s="11"/>
      <c r="R25" s="11"/>
      <c r="S25" s="11"/>
      <c r="T25" s="11"/>
      <c r="U25" s="11"/>
      <c r="V25" s="11"/>
      <c r="W25" s="11">
        <v>241</v>
      </c>
      <c r="X25" s="11">
        <v>211</v>
      </c>
      <c r="Y25" s="11"/>
      <c r="Z25" s="11"/>
    </row>
    <row r="26" spans="1:26">
      <c r="A26" t="s">
        <v>61</v>
      </c>
      <c r="C26" s="11">
        <v>48</v>
      </c>
      <c r="D26" s="11">
        <v>95</v>
      </c>
      <c r="E26" s="11">
        <v>0</v>
      </c>
      <c r="F26" s="11">
        <v>85</v>
      </c>
      <c r="G26" s="11">
        <v>70</v>
      </c>
      <c r="H26" s="11">
        <v>119</v>
      </c>
      <c r="I26" s="11">
        <v>1</v>
      </c>
      <c r="J26" s="11">
        <v>108</v>
      </c>
      <c r="K26" s="11">
        <v>197</v>
      </c>
      <c r="L26" s="11">
        <v>198</v>
      </c>
      <c r="M26" s="11">
        <v>17</v>
      </c>
      <c r="N26" s="11">
        <v>137</v>
      </c>
      <c r="O26" s="11">
        <v>251</v>
      </c>
      <c r="P26" s="11">
        <v>251</v>
      </c>
      <c r="Q26" s="11">
        <v>3</v>
      </c>
      <c r="R26" s="11">
        <v>83</v>
      </c>
      <c r="S26" s="11"/>
      <c r="T26" s="11"/>
      <c r="U26" s="11"/>
      <c r="V26" s="11"/>
      <c r="W26" s="11">
        <v>566</v>
      </c>
      <c r="X26" s="11">
        <v>663</v>
      </c>
      <c r="Y26" s="11">
        <v>21</v>
      </c>
      <c r="Z26" s="11">
        <v>413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0E6A-1817-48B7-B2E2-13BC52AF3571}">
  <dimension ref="A2:V24"/>
  <sheetViews>
    <sheetView workbookViewId="0">
      <pane xSplit="1" topLeftCell="B1" activePane="topRight" state="frozen"/>
      <selection pane="topRight"/>
    </sheetView>
  </sheetViews>
  <sheetFormatPr defaultRowHeight="15"/>
  <cols>
    <col min="1" max="1" width="42.7109375" customWidth="1"/>
    <col min="2" max="22" width="36.5703125" customWidth="1"/>
  </cols>
  <sheetData>
    <row r="2" spans="1:22">
      <c r="A2" s="5" t="s">
        <v>108</v>
      </c>
    </row>
    <row r="3" spans="1:22">
      <c r="C3" s="10" t="s">
        <v>78</v>
      </c>
      <c r="D3" s="10" t="s">
        <v>79</v>
      </c>
    </row>
    <row r="4" spans="1:22">
      <c r="C4" t="s">
        <v>80</v>
      </c>
      <c r="G4" t="s">
        <v>81</v>
      </c>
      <c r="K4" t="s">
        <v>82</v>
      </c>
      <c r="O4" t="s">
        <v>83</v>
      </c>
      <c r="S4" t="s">
        <v>84</v>
      </c>
      <c r="T4" t="s">
        <v>85</v>
      </c>
      <c r="U4" t="s">
        <v>86</v>
      </c>
      <c r="V4" t="s">
        <v>87</v>
      </c>
    </row>
    <row r="5" spans="1:22">
      <c r="A5" s="10" t="s">
        <v>88</v>
      </c>
      <c r="B5" s="10" t="s">
        <v>63</v>
      </c>
      <c r="C5" t="s">
        <v>49</v>
      </c>
      <c r="D5" t="s">
        <v>50</v>
      </c>
      <c r="E5" t="s">
        <v>51</v>
      </c>
      <c r="F5" t="s">
        <v>52</v>
      </c>
      <c r="G5" t="s">
        <v>49</v>
      </c>
      <c r="H5" t="s">
        <v>50</v>
      </c>
      <c r="I5" t="s">
        <v>51</v>
      </c>
      <c r="J5" t="s">
        <v>52</v>
      </c>
      <c r="K5" t="s">
        <v>49</v>
      </c>
      <c r="L5" t="s">
        <v>50</v>
      </c>
      <c r="M5" t="s">
        <v>51</v>
      </c>
      <c r="N5" t="s">
        <v>52</v>
      </c>
      <c r="O5" t="s">
        <v>49</v>
      </c>
      <c r="P5" t="s">
        <v>50</v>
      </c>
      <c r="Q5" t="s">
        <v>51</v>
      </c>
      <c r="R5" t="s">
        <v>52</v>
      </c>
    </row>
    <row r="6" spans="1:22">
      <c r="A6" t="s">
        <v>89</v>
      </c>
      <c r="C6" s="11"/>
      <c r="D6" s="11"/>
      <c r="E6" s="11"/>
      <c r="F6" s="11"/>
      <c r="G6" s="11"/>
      <c r="H6" s="11"/>
      <c r="I6" s="11"/>
      <c r="J6" s="11"/>
      <c r="K6" s="11">
        <v>7</v>
      </c>
      <c r="L6" s="11">
        <v>24</v>
      </c>
      <c r="M6" s="11"/>
      <c r="N6" s="11">
        <v>24</v>
      </c>
      <c r="O6" s="11"/>
      <c r="P6" s="11"/>
      <c r="Q6" s="11"/>
      <c r="R6" s="11"/>
      <c r="S6" s="11">
        <v>7</v>
      </c>
      <c r="T6" s="11">
        <v>24</v>
      </c>
      <c r="U6" s="11"/>
      <c r="V6" s="11">
        <v>24</v>
      </c>
    </row>
    <row r="7" spans="1:22">
      <c r="A7" t="s">
        <v>91</v>
      </c>
      <c r="C7" s="11">
        <v>12</v>
      </c>
      <c r="D7" s="11">
        <v>63</v>
      </c>
      <c r="E7" s="11"/>
      <c r="F7" s="11">
        <v>63</v>
      </c>
      <c r="G7" s="11">
        <v>20</v>
      </c>
      <c r="H7" s="11">
        <v>80</v>
      </c>
      <c r="I7" s="11"/>
      <c r="J7" s="11">
        <v>80</v>
      </c>
      <c r="K7" s="11">
        <v>2</v>
      </c>
      <c r="L7" s="11">
        <v>8</v>
      </c>
      <c r="M7" s="11"/>
      <c r="N7" s="11">
        <v>8</v>
      </c>
      <c r="O7" s="11"/>
      <c r="P7" s="11"/>
      <c r="Q7" s="11"/>
      <c r="R7" s="11"/>
      <c r="S7" s="11">
        <v>34</v>
      </c>
      <c r="T7" s="11">
        <v>151</v>
      </c>
      <c r="U7" s="11"/>
      <c r="V7" s="11">
        <v>151</v>
      </c>
    </row>
    <row r="8" spans="1:22">
      <c r="A8" t="s">
        <v>93</v>
      </c>
      <c r="C8" s="11"/>
      <c r="D8" s="11"/>
      <c r="E8" s="11"/>
      <c r="F8" s="11"/>
      <c r="G8" s="11">
        <v>1</v>
      </c>
      <c r="H8" s="11">
        <v>1</v>
      </c>
      <c r="I8" s="11"/>
      <c r="J8" s="11">
        <v>1</v>
      </c>
      <c r="K8" s="11"/>
      <c r="L8" s="11"/>
      <c r="M8" s="11"/>
      <c r="N8" s="11"/>
      <c r="O8" s="11"/>
      <c r="P8" s="11"/>
      <c r="Q8" s="11"/>
      <c r="R8" s="11"/>
      <c r="S8" s="11">
        <v>1</v>
      </c>
      <c r="T8" s="11">
        <v>1</v>
      </c>
      <c r="U8" s="11"/>
      <c r="V8" s="11">
        <v>1</v>
      </c>
    </row>
    <row r="9" spans="1:22">
      <c r="A9" t="s">
        <v>94</v>
      </c>
      <c r="C9" s="11"/>
      <c r="D9" s="11"/>
      <c r="E9" s="11"/>
      <c r="F9" s="11"/>
      <c r="G9" s="11"/>
      <c r="H9" s="11"/>
      <c r="I9" s="11"/>
      <c r="J9" s="11"/>
      <c r="K9" s="11">
        <v>1</v>
      </c>
      <c r="L9" s="11">
        <v>1</v>
      </c>
      <c r="M9" s="11"/>
      <c r="N9" s="11">
        <v>1</v>
      </c>
      <c r="O9" s="11"/>
      <c r="P9" s="11"/>
      <c r="Q9" s="11"/>
      <c r="R9" s="11"/>
      <c r="S9" s="11">
        <v>1</v>
      </c>
      <c r="T9" s="11">
        <v>1</v>
      </c>
      <c r="U9" s="11"/>
      <c r="V9" s="11">
        <v>1</v>
      </c>
    </row>
    <row r="10" spans="1:22">
      <c r="A10" t="s">
        <v>95</v>
      </c>
      <c r="C10" s="11"/>
      <c r="D10" s="11"/>
      <c r="E10" s="11"/>
      <c r="F10" s="11"/>
      <c r="G10" s="11"/>
      <c r="H10" s="11"/>
      <c r="I10" s="11"/>
      <c r="J10" s="11"/>
      <c r="K10" s="11"/>
      <c r="L10" s="11"/>
      <c r="M10" s="11"/>
      <c r="N10" s="11"/>
      <c r="O10" s="11"/>
      <c r="P10" s="11"/>
      <c r="Q10" s="11"/>
      <c r="R10" s="11"/>
      <c r="S10" s="11"/>
      <c r="T10" s="11"/>
      <c r="U10" s="11"/>
      <c r="V10" s="11"/>
    </row>
    <row r="11" spans="1:22">
      <c r="A11" t="s">
        <v>96</v>
      </c>
      <c r="C11" s="11"/>
      <c r="D11" s="11"/>
      <c r="E11" s="11"/>
      <c r="F11" s="11"/>
      <c r="G11" s="11"/>
      <c r="H11" s="11"/>
      <c r="I11" s="11"/>
      <c r="J11" s="11"/>
      <c r="K11" s="11">
        <v>84</v>
      </c>
      <c r="L11" s="11">
        <v>84</v>
      </c>
      <c r="M11" s="11"/>
      <c r="N11" s="11">
        <v>84</v>
      </c>
      <c r="O11" s="11"/>
      <c r="P11" s="11"/>
      <c r="Q11" s="11"/>
      <c r="R11" s="11"/>
      <c r="S11" s="11">
        <v>84</v>
      </c>
      <c r="T11" s="11">
        <v>84</v>
      </c>
      <c r="U11" s="11"/>
      <c r="V11" s="11">
        <v>84</v>
      </c>
    </row>
    <row r="12" spans="1:22">
      <c r="A12" t="s">
        <v>97</v>
      </c>
      <c r="C12" s="11"/>
      <c r="D12" s="11"/>
      <c r="E12" s="11"/>
      <c r="F12" s="11"/>
      <c r="G12" s="11"/>
      <c r="H12" s="11"/>
      <c r="I12" s="11"/>
      <c r="J12" s="11"/>
      <c r="K12" s="11">
        <v>1</v>
      </c>
      <c r="L12" s="11">
        <v>1</v>
      </c>
      <c r="M12" s="11"/>
      <c r="N12" s="11">
        <v>1</v>
      </c>
      <c r="O12" s="11"/>
      <c r="P12" s="11"/>
      <c r="Q12" s="11"/>
      <c r="R12" s="11"/>
      <c r="S12" s="11">
        <v>1</v>
      </c>
      <c r="T12" s="11">
        <v>1</v>
      </c>
      <c r="U12" s="11"/>
      <c r="V12" s="11">
        <v>1</v>
      </c>
    </row>
    <row r="13" spans="1:22">
      <c r="A13" t="s">
        <v>98</v>
      </c>
      <c r="C13" s="11"/>
      <c r="D13" s="11"/>
      <c r="E13" s="11"/>
      <c r="F13" s="11"/>
      <c r="G13" s="11"/>
      <c r="H13" s="11"/>
      <c r="I13" s="11"/>
      <c r="J13" s="11"/>
      <c r="K13" s="11"/>
      <c r="L13" s="11"/>
      <c r="M13" s="11"/>
      <c r="N13" s="11"/>
      <c r="O13" s="11">
        <v>86</v>
      </c>
      <c r="P13" s="11">
        <v>86</v>
      </c>
      <c r="Q13" s="11">
        <v>3</v>
      </c>
      <c r="R13" s="11">
        <v>83</v>
      </c>
      <c r="S13" s="11">
        <v>86</v>
      </c>
      <c r="T13" s="11">
        <v>86</v>
      </c>
      <c r="U13" s="11">
        <v>3</v>
      </c>
      <c r="V13" s="11">
        <v>83</v>
      </c>
    </row>
    <row r="14" spans="1:22">
      <c r="A14" t="s">
        <v>99</v>
      </c>
      <c r="C14" s="11">
        <v>3</v>
      </c>
      <c r="D14" s="11">
        <v>1</v>
      </c>
      <c r="E14" s="11"/>
      <c r="F14" s="11">
        <v>1</v>
      </c>
      <c r="G14" s="11">
        <v>6</v>
      </c>
      <c r="H14" s="11">
        <v>4</v>
      </c>
      <c r="I14" s="11"/>
      <c r="J14" s="11"/>
      <c r="K14" s="11"/>
      <c r="L14" s="11"/>
      <c r="M14" s="11"/>
      <c r="N14" s="11"/>
      <c r="O14" s="11"/>
      <c r="P14" s="11"/>
      <c r="Q14" s="11"/>
      <c r="R14" s="11"/>
      <c r="S14" s="11">
        <v>9</v>
      </c>
      <c r="T14" s="11">
        <v>5</v>
      </c>
      <c r="U14" s="11"/>
      <c r="V14" s="11">
        <v>1</v>
      </c>
    </row>
    <row r="15" spans="1:22">
      <c r="A15" t="s">
        <v>100</v>
      </c>
      <c r="C15" s="11">
        <v>7</v>
      </c>
      <c r="D15" s="11">
        <v>7</v>
      </c>
      <c r="E15" s="11"/>
      <c r="F15" s="11"/>
      <c r="G15" s="11">
        <v>17</v>
      </c>
      <c r="H15" s="11">
        <v>7</v>
      </c>
      <c r="I15" s="11"/>
      <c r="J15" s="11">
        <v>1</v>
      </c>
      <c r="K15" s="11">
        <v>18</v>
      </c>
      <c r="L15" s="11">
        <v>26</v>
      </c>
      <c r="M15" s="11">
        <v>17</v>
      </c>
      <c r="N15" s="11">
        <v>8</v>
      </c>
      <c r="O15" s="11"/>
      <c r="P15" s="11"/>
      <c r="Q15" s="11"/>
      <c r="R15" s="11"/>
      <c r="S15" s="11">
        <v>42</v>
      </c>
      <c r="T15" s="11">
        <v>40</v>
      </c>
      <c r="U15" s="11">
        <v>17</v>
      </c>
      <c r="V15" s="11">
        <v>9</v>
      </c>
    </row>
    <row r="16" spans="1:22">
      <c r="A16" t="s">
        <v>101</v>
      </c>
      <c r="C16" s="11"/>
      <c r="D16" s="11"/>
      <c r="E16" s="11"/>
      <c r="F16" s="11"/>
      <c r="G16" s="11"/>
      <c r="H16" s="11"/>
      <c r="I16" s="11"/>
      <c r="J16" s="11"/>
      <c r="K16" s="11"/>
      <c r="L16" s="11"/>
      <c r="M16" s="11"/>
      <c r="N16" s="11"/>
      <c r="O16" s="11"/>
      <c r="P16" s="11"/>
      <c r="Q16" s="11"/>
      <c r="R16" s="11"/>
      <c r="S16" s="11"/>
      <c r="T16" s="11"/>
      <c r="U16" s="11"/>
      <c r="V16" s="11"/>
    </row>
    <row r="17" spans="1:22">
      <c r="A17" t="s">
        <v>102</v>
      </c>
      <c r="C17" s="11">
        <v>19</v>
      </c>
      <c r="D17" s="11">
        <v>19</v>
      </c>
      <c r="E17" s="11">
        <v>0</v>
      </c>
      <c r="F17" s="11">
        <v>19</v>
      </c>
      <c r="G17" s="11">
        <v>19</v>
      </c>
      <c r="H17" s="11">
        <v>19</v>
      </c>
      <c r="I17" s="11">
        <v>0</v>
      </c>
      <c r="J17" s="11">
        <v>19</v>
      </c>
      <c r="K17" s="11">
        <v>11</v>
      </c>
      <c r="L17" s="11">
        <v>11</v>
      </c>
      <c r="M17" s="11"/>
      <c r="N17" s="11">
        <v>11</v>
      </c>
      <c r="O17" s="11"/>
      <c r="P17" s="11"/>
      <c r="Q17" s="11"/>
      <c r="R17" s="11"/>
      <c r="S17" s="11">
        <v>49</v>
      </c>
      <c r="T17" s="11">
        <v>49</v>
      </c>
      <c r="U17" s="11">
        <v>0</v>
      </c>
      <c r="V17" s="11">
        <v>49</v>
      </c>
    </row>
    <row r="18" spans="1:22">
      <c r="A18" t="s">
        <v>103</v>
      </c>
      <c r="C18" s="11">
        <v>1</v>
      </c>
      <c r="D18" s="11">
        <v>1</v>
      </c>
      <c r="E18" s="11"/>
      <c r="F18" s="11">
        <v>1</v>
      </c>
      <c r="G18" s="11"/>
      <c r="H18" s="11"/>
      <c r="I18" s="11"/>
      <c r="J18" s="11"/>
      <c r="K18" s="11"/>
      <c r="L18" s="11"/>
      <c r="M18" s="11"/>
      <c r="N18" s="11"/>
      <c r="O18" s="11"/>
      <c r="P18" s="11"/>
      <c r="Q18" s="11"/>
      <c r="R18" s="11"/>
      <c r="S18" s="11">
        <v>1</v>
      </c>
      <c r="T18" s="11">
        <v>1</v>
      </c>
      <c r="U18" s="11"/>
      <c r="V18" s="11">
        <v>1</v>
      </c>
    </row>
    <row r="19" spans="1:22">
      <c r="A19" t="s">
        <v>104</v>
      </c>
      <c r="C19" s="11"/>
      <c r="D19" s="11"/>
      <c r="E19" s="11"/>
      <c r="F19" s="11"/>
      <c r="G19" s="11">
        <v>2</v>
      </c>
      <c r="H19" s="11">
        <v>2</v>
      </c>
      <c r="I19" s="11"/>
      <c r="J19" s="11">
        <v>2</v>
      </c>
      <c r="K19" s="11"/>
      <c r="L19" s="11"/>
      <c r="M19" s="11"/>
      <c r="N19" s="11"/>
      <c r="O19" s="11"/>
      <c r="P19" s="11"/>
      <c r="Q19" s="11"/>
      <c r="R19" s="11"/>
      <c r="S19" s="11">
        <v>2</v>
      </c>
      <c r="T19" s="11">
        <v>2</v>
      </c>
      <c r="U19" s="11"/>
      <c r="V19" s="11">
        <v>2</v>
      </c>
    </row>
    <row r="20" spans="1:22">
      <c r="A20" t="s">
        <v>105</v>
      </c>
      <c r="C20" s="11">
        <v>3</v>
      </c>
      <c r="D20" s="11">
        <v>1</v>
      </c>
      <c r="E20" s="11"/>
      <c r="F20" s="11">
        <v>1</v>
      </c>
      <c r="G20" s="11"/>
      <c r="H20" s="11"/>
      <c r="I20" s="11"/>
      <c r="J20" s="11"/>
      <c r="K20" s="11"/>
      <c r="L20" s="11"/>
      <c r="M20" s="11"/>
      <c r="N20" s="11"/>
      <c r="O20" s="11"/>
      <c r="P20" s="11"/>
      <c r="Q20" s="11"/>
      <c r="R20" s="11"/>
      <c r="S20" s="11">
        <v>3</v>
      </c>
      <c r="T20" s="11">
        <v>1</v>
      </c>
      <c r="U20" s="11"/>
      <c r="V20" s="11">
        <v>1</v>
      </c>
    </row>
    <row r="21" spans="1:22">
      <c r="A21" t="s">
        <v>106</v>
      </c>
      <c r="C21" s="11"/>
      <c r="D21" s="11"/>
      <c r="E21" s="11"/>
      <c r="F21" s="11"/>
      <c r="G21" s="11"/>
      <c r="H21" s="11"/>
      <c r="I21" s="11"/>
      <c r="J21" s="11"/>
      <c r="K21" s="11"/>
      <c r="L21" s="11"/>
      <c r="M21" s="11"/>
      <c r="N21" s="11"/>
      <c r="O21" s="11"/>
      <c r="P21" s="11"/>
      <c r="Q21" s="11"/>
      <c r="R21" s="11"/>
      <c r="S21" s="11"/>
      <c r="T21" s="11"/>
      <c r="U21" s="11"/>
      <c r="V21" s="11"/>
    </row>
    <row r="22" spans="1:22">
      <c r="A22" t="s">
        <v>107</v>
      </c>
      <c r="C22" s="11"/>
      <c r="D22" s="11"/>
      <c r="E22" s="11"/>
      <c r="F22" s="11"/>
      <c r="G22" s="11">
        <v>5</v>
      </c>
      <c r="H22" s="11">
        <v>6</v>
      </c>
      <c r="I22" s="11">
        <v>1</v>
      </c>
      <c r="J22" s="11">
        <v>5</v>
      </c>
      <c r="K22" s="11"/>
      <c r="L22" s="11"/>
      <c r="M22" s="11"/>
      <c r="N22" s="11"/>
      <c r="O22" s="11"/>
      <c r="P22" s="11"/>
      <c r="Q22" s="11"/>
      <c r="R22" s="11"/>
      <c r="S22" s="11">
        <v>5</v>
      </c>
      <c r="T22" s="11">
        <v>6</v>
      </c>
      <c r="U22" s="11">
        <v>1</v>
      </c>
      <c r="V22" s="11">
        <v>5</v>
      </c>
    </row>
    <row r="23" spans="1:22">
      <c r="A23" t="s">
        <v>60</v>
      </c>
      <c r="C23" s="11">
        <v>3</v>
      </c>
      <c r="D23" s="11">
        <v>3</v>
      </c>
      <c r="E23" s="11"/>
      <c r="F23" s="11"/>
      <c r="G23" s="11"/>
      <c r="H23" s="11"/>
      <c r="I23" s="11"/>
      <c r="J23" s="11"/>
      <c r="K23" s="11">
        <v>73</v>
      </c>
      <c r="L23" s="11">
        <v>43</v>
      </c>
      <c r="M23" s="11"/>
      <c r="N23" s="11"/>
      <c r="O23" s="11">
        <v>165</v>
      </c>
      <c r="P23" s="11">
        <v>165</v>
      </c>
      <c r="Q23" s="11"/>
      <c r="R23" s="11"/>
      <c r="S23" s="11">
        <v>241</v>
      </c>
      <c r="T23" s="11">
        <v>211</v>
      </c>
      <c r="U23" s="11"/>
      <c r="V23" s="11"/>
    </row>
    <row r="24" spans="1:22">
      <c r="A24" t="s">
        <v>61</v>
      </c>
      <c r="C24" s="11">
        <v>48</v>
      </c>
      <c r="D24" s="11">
        <v>95</v>
      </c>
      <c r="E24" s="11">
        <v>0</v>
      </c>
      <c r="F24" s="11">
        <v>85</v>
      </c>
      <c r="G24" s="11">
        <v>70</v>
      </c>
      <c r="H24" s="11">
        <v>119</v>
      </c>
      <c r="I24" s="11">
        <v>1</v>
      </c>
      <c r="J24" s="11">
        <v>108</v>
      </c>
      <c r="K24" s="11">
        <v>197</v>
      </c>
      <c r="L24" s="11">
        <v>198</v>
      </c>
      <c r="M24" s="11">
        <v>17</v>
      </c>
      <c r="N24" s="11">
        <v>137</v>
      </c>
      <c r="O24" s="11">
        <v>251</v>
      </c>
      <c r="P24" s="11">
        <v>251</v>
      </c>
      <c r="Q24" s="11">
        <v>3</v>
      </c>
      <c r="R24" s="11">
        <v>83</v>
      </c>
      <c r="S24" s="11">
        <v>566</v>
      </c>
      <c r="T24" s="11">
        <v>663</v>
      </c>
      <c r="U24" s="11">
        <v>21</v>
      </c>
      <c r="V24" s="11">
        <v>413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D42E-79A0-4CC5-9082-F8E6514002BF}">
  <dimension ref="A2:Z24"/>
  <sheetViews>
    <sheetView tabSelected="1" workbookViewId="0">
      <pane xSplit="1" topLeftCell="B10" activePane="topRight" state="frozen"/>
      <selection pane="topRight" activeCell="A27" sqref="A27"/>
    </sheetView>
  </sheetViews>
  <sheetFormatPr defaultRowHeight="15"/>
  <cols>
    <col min="1" max="1" width="36.140625" customWidth="1"/>
    <col min="2" max="2" width="19.5703125" customWidth="1"/>
    <col min="3" max="3" width="22.28515625" customWidth="1"/>
    <col min="4" max="4" width="24.5703125" customWidth="1"/>
    <col min="5" max="5" width="32.5703125" customWidth="1"/>
    <col min="6" max="6" width="32.140625" customWidth="1"/>
    <col min="7" max="7" width="22.28515625" customWidth="1"/>
    <col min="8" max="8" width="24.5703125" customWidth="1"/>
    <col min="9" max="9" width="32.5703125" customWidth="1"/>
    <col min="10" max="10" width="32.140625" customWidth="1"/>
    <col min="11" max="11" width="22.28515625" customWidth="1"/>
    <col min="12" max="12" width="24.5703125" customWidth="1"/>
    <col min="13" max="13" width="32.5703125" customWidth="1"/>
    <col min="14" max="14" width="32.140625" customWidth="1"/>
    <col min="15" max="15" width="22.28515625" customWidth="1"/>
    <col min="16" max="16" width="24.5703125" customWidth="1"/>
    <col min="17" max="17" width="32.5703125" customWidth="1"/>
    <col min="18" max="18" width="32.140625" customWidth="1"/>
    <col min="19" max="19" width="22.28515625" customWidth="1"/>
    <col min="20" max="20" width="24.5703125" customWidth="1"/>
    <col min="21" max="21" width="32.5703125" customWidth="1"/>
    <col min="22" max="22" width="32.140625" customWidth="1"/>
    <col min="23" max="23" width="27.28515625" customWidth="1"/>
    <col min="24" max="24" width="29.5703125" customWidth="1"/>
    <col min="25" max="25" width="37.5703125" customWidth="1"/>
    <col min="26" max="26" width="37.140625" customWidth="1"/>
  </cols>
  <sheetData>
    <row r="2" spans="1:26">
      <c r="A2" s="5" t="s">
        <v>109</v>
      </c>
    </row>
    <row r="3" spans="1:26">
      <c r="C3" s="10" t="s">
        <v>78</v>
      </c>
      <c r="D3" s="10" t="s">
        <v>79</v>
      </c>
    </row>
    <row r="4" spans="1:26">
      <c r="C4" t="s">
        <v>80</v>
      </c>
      <c r="G4" t="s">
        <v>81</v>
      </c>
      <c r="K4" t="s">
        <v>82</v>
      </c>
      <c r="O4" t="s">
        <v>83</v>
      </c>
      <c r="S4" t="s">
        <v>60</v>
      </c>
      <c r="W4" t="s">
        <v>85</v>
      </c>
      <c r="X4" t="s">
        <v>84</v>
      </c>
      <c r="Y4" t="s">
        <v>86</v>
      </c>
      <c r="Z4" t="s">
        <v>87</v>
      </c>
    </row>
    <row r="5" spans="1:26">
      <c r="A5" s="10" t="s">
        <v>88</v>
      </c>
      <c r="B5" s="10" t="s">
        <v>20</v>
      </c>
      <c r="C5" t="s">
        <v>50</v>
      </c>
      <c r="D5" t="s">
        <v>49</v>
      </c>
      <c r="E5" t="s">
        <v>51</v>
      </c>
      <c r="F5" t="s">
        <v>52</v>
      </c>
      <c r="G5" t="s">
        <v>50</v>
      </c>
      <c r="H5" t="s">
        <v>49</v>
      </c>
      <c r="I5" t="s">
        <v>51</v>
      </c>
      <c r="J5" t="s">
        <v>52</v>
      </c>
      <c r="K5" t="s">
        <v>50</v>
      </c>
      <c r="L5" t="s">
        <v>49</v>
      </c>
      <c r="M5" t="s">
        <v>51</v>
      </c>
      <c r="N5" t="s">
        <v>52</v>
      </c>
      <c r="O5" t="s">
        <v>50</v>
      </c>
      <c r="P5" t="s">
        <v>49</v>
      </c>
      <c r="Q5" t="s">
        <v>51</v>
      </c>
      <c r="R5" t="s">
        <v>52</v>
      </c>
      <c r="S5" t="s">
        <v>50</v>
      </c>
      <c r="T5" t="s">
        <v>49</v>
      </c>
      <c r="U5" t="s">
        <v>51</v>
      </c>
      <c r="V5" t="s">
        <v>52</v>
      </c>
    </row>
    <row r="6" spans="1:26">
      <c r="A6" t="s">
        <v>89</v>
      </c>
      <c r="C6" s="11"/>
      <c r="D6" s="11"/>
      <c r="E6" s="11"/>
      <c r="F6" s="11"/>
      <c r="G6" s="11"/>
      <c r="H6" s="11"/>
      <c r="I6" s="11"/>
      <c r="J6" s="11"/>
      <c r="K6" s="11">
        <v>24</v>
      </c>
      <c r="L6" s="11">
        <v>7</v>
      </c>
      <c r="M6" s="11"/>
      <c r="N6" s="11">
        <v>24</v>
      </c>
      <c r="O6" s="11"/>
      <c r="P6" s="11"/>
      <c r="Q6" s="11"/>
      <c r="R6" s="11"/>
      <c r="S6" s="11"/>
      <c r="T6" s="11"/>
      <c r="U6" s="11"/>
      <c r="V6" s="11"/>
      <c r="W6" s="11">
        <v>24</v>
      </c>
      <c r="X6" s="11">
        <v>7</v>
      </c>
      <c r="Y6" s="11"/>
      <c r="Z6" s="11">
        <v>24</v>
      </c>
    </row>
    <row r="7" spans="1:26">
      <c r="A7" t="s">
        <v>91</v>
      </c>
      <c r="C7" s="11">
        <v>63</v>
      </c>
      <c r="D7" s="11">
        <v>12</v>
      </c>
      <c r="E7" s="11"/>
      <c r="F7" s="11">
        <v>63</v>
      </c>
      <c r="G7" s="11">
        <v>80</v>
      </c>
      <c r="H7" s="11">
        <v>20</v>
      </c>
      <c r="I7" s="11"/>
      <c r="J7" s="11">
        <v>80</v>
      </c>
      <c r="K7" s="11">
        <v>8</v>
      </c>
      <c r="L7" s="11">
        <v>2</v>
      </c>
      <c r="M7" s="11"/>
      <c r="N7" s="11">
        <v>8</v>
      </c>
      <c r="O7" s="11"/>
      <c r="P7" s="11"/>
      <c r="Q7" s="11"/>
      <c r="R7" s="11"/>
      <c r="S7" s="11"/>
      <c r="T7" s="11"/>
      <c r="U7" s="11"/>
      <c r="V7" s="11"/>
      <c r="W7" s="11">
        <v>151</v>
      </c>
      <c r="X7" s="11">
        <v>34</v>
      </c>
      <c r="Y7" s="11"/>
      <c r="Z7" s="11">
        <v>151</v>
      </c>
    </row>
    <row r="8" spans="1:26">
      <c r="A8" t="s">
        <v>93</v>
      </c>
      <c r="C8" s="11"/>
      <c r="D8" s="11"/>
      <c r="E8" s="11"/>
      <c r="F8" s="11"/>
      <c r="G8" s="11">
        <v>1</v>
      </c>
      <c r="H8" s="11">
        <v>1</v>
      </c>
      <c r="I8" s="11"/>
      <c r="J8" s="11">
        <v>1</v>
      </c>
      <c r="K8" s="11"/>
      <c r="L8" s="11"/>
      <c r="M8" s="11"/>
      <c r="N8" s="11"/>
      <c r="O8" s="11"/>
      <c r="P8" s="11"/>
      <c r="Q8" s="11"/>
      <c r="R8" s="11"/>
      <c r="S8" s="11"/>
      <c r="T8" s="11"/>
      <c r="U8" s="11"/>
      <c r="V8" s="11"/>
      <c r="W8" s="11">
        <v>1</v>
      </c>
      <c r="X8" s="11">
        <v>1</v>
      </c>
      <c r="Y8" s="11"/>
      <c r="Z8" s="11">
        <v>1</v>
      </c>
    </row>
    <row r="9" spans="1:26">
      <c r="A9" t="s">
        <v>94</v>
      </c>
      <c r="C9" s="11"/>
      <c r="D9" s="11"/>
      <c r="E9" s="11"/>
      <c r="F9" s="11"/>
      <c r="G9" s="11"/>
      <c r="H9" s="11"/>
      <c r="I9" s="11"/>
      <c r="J9" s="11"/>
      <c r="K9" s="11">
        <v>1</v>
      </c>
      <c r="L9" s="11">
        <v>1</v>
      </c>
      <c r="M9" s="11"/>
      <c r="N9" s="11">
        <v>1</v>
      </c>
      <c r="O9" s="11"/>
      <c r="P9" s="11"/>
      <c r="Q9" s="11"/>
      <c r="R9" s="11"/>
      <c r="S9" s="11"/>
      <c r="T9" s="11"/>
      <c r="U9" s="11"/>
      <c r="V9" s="11"/>
      <c r="W9" s="11">
        <v>1</v>
      </c>
      <c r="X9" s="11">
        <v>1</v>
      </c>
      <c r="Y9" s="11"/>
      <c r="Z9" s="11">
        <v>1</v>
      </c>
    </row>
    <row r="10" spans="1:26">
      <c r="A10" t="s">
        <v>95</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c r="A11" t="s">
        <v>96</v>
      </c>
      <c r="C11" s="11"/>
      <c r="D11" s="11"/>
      <c r="E11" s="11"/>
      <c r="F11" s="11"/>
      <c r="G11" s="11"/>
      <c r="H11" s="11"/>
      <c r="I11" s="11"/>
      <c r="J11" s="11"/>
      <c r="K11" s="11">
        <v>84</v>
      </c>
      <c r="L11" s="11">
        <v>84</v>
      </c>
      <c r="M11" s="11"/>
      <c r="N11" s="11">
        <v>84</v>
      </c>
      <c r="O11" s="11"/>
      <c r="P11" s="11"/>
      <c r="Q11" s="11"/>
      <c r="R11" s="11"/>
      <c r="S11" s="11"/>
      <c r="T11" s="11"/>
      <c r="U11" s="11"/>
      <c r="V11" s="11"/>
      <c r="W11" s="11">
        <v>84</v>
      </c>
      <c r="X11" s="11">
        <v>84</v>
      </c>
      <c r="Y11" s="11"/>
      <c r="Z11" s="11">
        <v>84</v>
      </c>
    </row>
    <row r="12" spans="1:26">
      <c r="A12" t="s">
        <v>97</v>
      </c>
      <c r="C12" s="11"/>
      <c r="D12" s="11"/>
      <c r="E12" s="11"/>
      <c r="F12" s="11"/>
      <c r="G12" s="11"/>
      <c r="H12" s="11"/>
      <c r="I12" s="11"/>
      <c r="J12" s="11"/>
      <c r="K12" s="11">
        <v>1</v>
      </c>
      <c r="L12" s="11">
        <v>1</v>
      </c>
      <c r="M12" s="11"/>
      <c r="N12" s="11">
        <v>1</v>
      </c>
      <c r="O12" s="11"/>
      <c r="P12" s="11"/>
      <c r="Q12" s="11"/>
      <c r="R12" s="11"/>
      <c r="S12" s="11"/>
      <c r="T12" s="11"/>
      <c r="U12" s="11"/>
      <c r="V12" s="11"/>
      <c r="W12" s="11">
        <v>1</v>
      </c>
      <c r="X12" s="11">
        <v>1</v>
      </c>
      <c r="Y12" s="11"/>
      <c r="Z12" s="11">
        <v>1</v>
      </c>
    </row>
    <row r="13" spans="1:26">
      <c r="A13" t="s">
        <v>98</v>
      </c>
      <c r="C13" s="11"/>
      <c r="D13" s="11"/>
      <c r="E13" s="11"/>
      <c r="F13" s="11"/>
      <c r="G13" s="11"/>
      <c r="H13" s="11"/>
      <c r="I13" s="11"/>
      <c r="J13" s="11"/>
      <c r="K13" s="11"/>
      <c r="L13" s="11"/>
      <c r="M13" s="11"/>
      <c r="N13" s="11"/>
      <c r="O13" s="11">
        <v>86</v>
      </c>
      <c r="P13" s="11">
        <v>86</v>
      </c>
      <c r="Q13" s="11">
        <v>3</v>
      </c>
      <c r="R13" s="11">
        <v>83</v>
      </c>
      <c r="S13" s="11"/>
      <c r="T13" s="11"/>
      <c r="U13" s="11"/>
      <c r="V13" s="11"/>
      <c r="W13" s="11">
        <v>86</v>
      </c>
      <c r="X13" s="11">
        <v>86</v>
      </c>
      <c r="Y13" s="11">
        <v>3</v>
      </c>
      <c r="Z13" s="11">
        <v>83</v>
      </c>
    </row>
    <row r="14" spans="1:26">
      <c r="A14" t="s">
        <v>99</v>
      </c>
      <c r="C14" s="11">
        <v>1</v>
      </c>
      <c r="D14" s="11">
        <v>3</v>
      </c>
      <c r="E14" s="11"/>
      <c r="F14" s="11">
        <v>1</v>
      </c>
      <c r="G14" s="11">
        <v>4</v>
      </c>
      <c r="H14" s="11">
        <v>6</v>
      </c>
      <c r="I14" s="11"/>
      <c r="J14" s="11"/>
      <c r="K14" s="11"/>
      <c r="L14" s="11"/>
      <c r="M14" s="11"/>
      <c r="N14" s="11"/>
      <c r="O14" s="11"/>
      <c r="P14" s="11"/>
      <c r="Q14" s="11"/>
      <c r="R14" s="11"/>
      <c r="S14" s="11"/>
      <c r="T14" s="11"/>
      <c r="U14" s="11"/>
      <c r="V14" s="11"/>
      <c r="W14" s="11">
        <v>5</v>
      </c>
      <c r="X14" s="11">
        <v>9</v>
      </c>
      <c r="Y14" s="11"/>
      <c r="Z14" s="11">
        <v>1</v>
      </c>
    </row>
    <row r="15" spans="1:26">
      <c r="A15" t="s">
        <v>100</v>
      </c>
      <c r="C15" s="11">
        <v>7</v>
      </c>
      <c r="D15" s="11">
        <v>7</v>
      </c>
      <c r="E15" s="11"/>
      <c r="F15" s="11"/>
      <c r="G15" s="11">
        <v>7</v>
      </c>
      <c r="H15" s="11">
        <v>17</v>
      </c>
      <c r="I15" s="11"/>
      <c r="J15" s="11">
        <v>1</v>
      </c>
      <c r="K15" s="11">
        <v>26</v>
      </c>
      <c r="L15" s="11">
        <v>18</v>
      </c>
      <c r="M15" s="11">
        <v>17</v>
      </c>
      <c r="N15" s="11">
        <v>8</v>
      </c>
      <c r="O15" s="11"/>
      <c r="P15" s="11"/>
      <c r="Q15" s="11"/>
      <c r="R15" s="11"/>
      <c r="S15" s="11"/>
      <c r="T15" s="11"/>
      <c r="U15" s="11"/>
      <c r="V15" s="11"/>
      <c r="W15" s="11">
        <v>40</v>
      </c>
      <c r="X15" s="11">
        <v>42</v>
      </c>
      <c r="Y15" s="11">
        <v>17</v>
      </c>
      <c r="Z15" s="11">
        <v>9</v>
      </c>
    </row>
    <row r="16" spans="1:26">
      <c r="A16" t="s">
        <v>101</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c r="A17" t="s">
        <v>102</v>
      </c>
      <c r="C17" s="11">
        <v>19</v>
      </c>
      <c r="D17" s="11">
        <v>19</v>
      </c>
      <c r="E17" s="11">
        <v>0</v>
      </c>
      <c r="F17" s="11">
        <v>19</v>
      </c>
      <c r="G17" s="11">
        <v>19</v>
      </c>
      <c r="H17" s="11">
        <v>19</v>
      </c>
      <c r="I17" s="11">
        <v>0</v>
      </c>
      <c r="J17" s="11">
        <v>19</v>
      </c>
      <c r="K17" s="11">
        <v>11</v>
      </c>
      <c r="L17" s="11">
        <v>11</v>
      </c>
      <c r="M17" s="11"/>
      <c r="N17" s="11">
        <v>11</v>
      </c>
      <c r="O17" s="11"/>
      <c r="P17" s="11"/>
      <c r="Q17" s="11"/>
      <c r="R17" s="11"/>
      <c r="S17" s="11"/>
      <c r="T17" s="11"/>
      <c r="U17" s="11"/>
      <c r="V17" s="11"/>
      <c r="W17" s="11">
        <v>49</v>
      </c>
      <c r="X17" s="11">
        <v>49</v>
      </c>
      <c r="Y17" s="11">
        <v>0</v>
      </c>
      <c r="Z17" s="11">
        <v>49</v>
      </c>
    </row>
    <row r="18" spans="1:26">
      <c r="A18" t="s">
        <v>103</v>
      </c>
      <c r="C18" s="11">
        <v>1</v>
      </c>
      <c r="D18" s="11">
        <v>1</v>
      </c>
      <c r="E18" s="11"/>
      <c r="F18" s="11">
        <v>1</v>
      </c>
      <c r="G18" s="11"/>
      <c r="H18" s="11"/>
      <c r="I18" s="11"/>
      <c r="J18" s="11"/>
      <c r="K18" s="11"/>
      <c r="L18" s="11"/>
      <c r="M18" s="11"/>
      <c r="N18" s="11"/>
      <c r="O18" s="11"/>
      <c r="P18" s="11"/>
      <c r="Q18" s="11"/>
      <c r="R18" s="11"/>
      <c r="S18" s="11"/>
      <c r="T18" s="11"/>
      <c r="U18" s="11"/>
      <c r="V18" s="11"/>
      <c r="W18" s="11">
        <v>1</v>
      </c>
      <c r="X18" s="11">
        <v>1</v>
      </c>
      <c r="Y18" s="11"/>
      <c r="Z18" s="11">
        <v>1</v>
      </c>
    </row>
    <row r="19" spans="1:26">
      <c r="A19" t="s">
        <v>104</v>
      </c>
      <c r="C19" s="11"/>
      <c r="D19" s="11"/>
      <c r="E19" s="11"/>
      <c r="F19" s="11"/>
      <c r="G19" s="11">
        <v>2</v>
      </c>
      <c r="H19" s="11">
        <v>2</v>
      </c>
      <c r="I19" s="11"/>
      <c r="J19" s="11">
        <v>2</v>
      </c>
      <c r="K19" s="11"/>
      <c r="L19" s="11"/>
      <c r="M19" s="11"/>
      <c r="N19" s="11"/>
      <c r="O19" s="11"/>
      <c r="P19" s="11"/>
      <c r="Q19" s="11"/>
      <c r="R19" s="11"/>
      <c r="S19" s="11"/>
      <c r="T19" s="11"/>
      <c r="U19" s="11"/>
      <c r="V19" s="11"/>
      <c r="W19" s="11">
        <v>2</v>
      </c>
      <c r="X19" s="11">
        <v>2</v>
      </c>
      <c r="Y19" s="11"/>
      <c r="Z19" s="11">
        <v>2</v>
      </c>
    </row>
    <row r="20" spans="1:26">
      <c r="A20" t="s">
        <v>105</v>
      </c>
      <c r="C20" s="11">
        <v>1</v>
      </c>
      <c r="D20" s="11">
        <v>3</v>
      </c>
      <c r="E20" s="11"/>
      <c r="F20" s="11">
        <v>1</v>
      </c>
      <c r="G20" s="11"/>
      <c r="H20" s="11"/>
      <c r="I20" s="11"/>
      <c r="J20" s="11"/>
      <c r="K20" s="11"/>
      <c r="L20" s="11"/>
      <c r="M20" s="11"/>
      <c r="N20" s="11"/>
      <c r="O20" s="11"/>
      <c r="P20" s="11"/>
      <c r="Q20" s="11"/>
      <c r="R20" s="11"/>
      <c r="S20" s="11"/>
      <c r="T20" s="11"/>
      <c r="U20" s="11"/>
      <c r="V20" s="11"/>
      <c r="W20" s="11">
        <v>1</v>
      </c>
      <c r="X20" s="11">
        <v>3</v>
      </c>
      <c r="Y20" s="11"/>
      <c r="Z20" s="11">
        <v>1</v>
      </c>
    </row>
    <row r="21" spans="1:26">
      <c r="A21" t="s">
        <v>106</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c r="A22" t="s">
        <v>107</v>
      </c>
      <c r="C22" s="11"/>
      <c r="D22" s="11"/>
      <c r="E22" s="11"/>
      <c r="F22" s="11"/>
      <c r="G22" s="11">
        <v>6</v>
      </c>
      <c r="H22" s="11">
        <v>5</v>
      </c>
      <c r="I22" s="11">
        <v>1</v>
      </c>
      <c r="J22" s="11">
        <v>5</v>
      </c>
      <c r="K22" s="11"/>
      <c r="L22" s="11"/>
      <c r="M22" s="11"/>
      <c r="N22" s="11"/>
      <c r="O22" s="11"/>
      <c r="P22" s="11"/>
      <c r="Q22" s="11"/>
      <c r="R22" s="11"/>
      <c r="S22" s="11"/>
      <c r="T22" s="11"/>
      <c r="U22" s="11"/>
      <c r="V22" s="11"/>
      <c r="W22" s="11">
        <v>6</v>
      </c>
      <c r="X22" s="11">
        <v>5</v>
      </c>
      <c r="Y22" s="11">
        <v>1</v>
      </c>
      <c r="Z22" s="11">
        <v>5</v>
      </c>
    </row>
    <row r="23" spans="1:26">
      <c r="A23" t="s">
        <v>60</v>
      </c>
      <c r="C23" s="11">
        <v>3</v>
      </c>
      <c r="D23" s="11">
        <v>3</v>
      </c>
      <c r="E23" s="11"/>
      <c r="F23" s="11"/>
      <c r="G23" s="11"/>
      <c r="H23" s="11"/>
      <c r="I23" s="11"/>
      <c r="J23" s="11"/>
      <c r="K23" s="11">
        <v>43</v>
      </c>
      <c r="L23" s="11">
        <v>73</v>
      </c>
      <c r="M23" s="11"/>
      <c r="N23" s="11"/>
      <c r="O23" s="11">
        <v>165</v>
      </c>
      <c r="P23" s="11">
        <v>165</v>
      </c>
      <c r="Q23" s="11"/>
      <c r="R23" s="11"/>
      <c r="S23" s="11"/>
      <c r="T23" s="11"/>
      <c r="U23" s="11"/>
      <c r="V23" s="11"/>
      <c r="W23" s="11">
        <v>211</v>
      </c>
      <c r="X23" s="11">
        <v>241</v>
      </c>
      <c r="Y23" s="11"/>
      <c r="Z23" s="11"/>
    </row>
    <row r="24" spans="1:26">
      <c r="A24" t="s">
        <v>61</v>
      </c>
      <c r="C24" s="11">
        <v>95</v>
      </c>
      <c r="D24" s="11">
        <v>48</v>
      </c>
      <c r="E24" s="11">
        <v>0</v>
      </c>
      <c r="F24" s="11">
        <v>85</v>
      </c>
      <c r="G24" s="11">
        <v>119</v>
      </c>
      <c r="H24" s="11">
        <v>70</v>
      </c>
      <c r="I24" s="11">
        <v>1</v>
      </c>
      <c r="J24" s="11">
        <v>108</v>
      </c>
      <c r="K24" s="11">
        <v>198</v>
      </c>
      <c r="L24" s="11">
        <v>197</v>
      </c>
      <c r="M24" s="11">
        <v>17</v>
      </c>
      <c r="N24" s="11">
        <v>137</v>
      </c>
      <c r="O24" s="11">
        <v>251</v>
      </c>
      <c r="P24" s="11">
        <v>251</v>
      </c>
      <c r="Q24" s="11">
        <v>3</v>
      </c>
      <c r="R24" s="11">
        <v>83</v>
      </c>
      <c r="S24" s="11"/>
      <c r="T24" s="11"/>
      <c r="U24" s="11"/>
      <c r="V24" s="11"/>
      <c r="W24" s="11">
        <v>663</v>
      </c>
      <c r="X24" s="11">
        <v>566</v>
      </c>
      <c r="Y24" s="11">
        <v>21</v>
      </c>
      <c r="Z24" s="11">
        <v>413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B51E-FEED-4794-89FF-07211E3D8406}">
  <dimension ref="A2:F25"/>
  <sheetViews>
    <sheetView workbookViewId="0">
      <selection activeCell="A4" sqref="A4"/>
    </sheetView>
  </sheetViews>
  <sheetFormatPr defaultRowHeight="15"/>
  <cols>
    <col min="1" max="3" width="36.7109375" customWidth="1"/>
    <col min="4" max="4" width="43" customWidth="1"/>
    <col min="5" max="5" width="37" customWidth="1"/>
    <col min="6" max="6" width="35.5703125" customWidth="1"/>
  </cols>
  <sheetData>
    <row r="2" spans="1:6">
      <c r="A2" s="5" t="s">
        <v>110</v>
      </c>
    </row>
    <row r="3" spans="1:6">
      <c r="A3" s="10" t="s">
        <v>88</v>
      </c>
      <c r="B3" s="10" t="s">
        <v>16</v>
      </c>
      <c r="C3" s="10" t="s">
        <v>63</v>
      </c>
      <c r="D3" s="10" t="s">
        <v>20</v>
      </c>
      <c r="E3" t="s">
        <v>111</v>
      </c>
      <c r="F3" t="s">
        <v>112</v>
      </c>
    </row>
    <row r="4" spans="1:6">
      <c r="A4" t="s">
        <v>89</v>
      </c>
      <c r="B4" t="s">
        <v>53</v>
      </c>
      <c r="C4" t="s">
        <v>60</v>
      </c>
      <c r="D4" t="s">
        <v>73</v>
      </c>
      <c r="E4" s="11"/>
      <c r="F4" s="11"/>
    </row>
    <row r="5" spans="1:6">
      <c r="C5" t="s">
        <v>113</v>
      </c>
      <c r="E5" s="11"/>
      <c r="F5" s="11"/>
    </row>
    <row r="6" spans="1:6">
      <c r="B6" t="s">
        <v>114</v>
      </c>
      <c r="E6" s="11"/>
      <c r="F6" s="11"/>
    </row>
    <row r="7" spans="1:6">
      <c r="A7" t="s">
        <v>90</v>
      </c>
      <c r="E7" s="11"/>
      <c r="F7" s="11"/>
    </row>
    <row r="8" spans="1:6">
      <c r="A8" t="s">
        <v>91</v>
      </c>
      <c r="E8" s="11"/>
      <c r="F8" s="11"/>
    </row>
    <row r="9" spans="1:6">
      <c r="A9" t="s">
        <v>93</v>
      </c>
      <c r="E9" s="11"/>
      <c r="F9" s="11"/>
    </row>
    <row r="10" spans="1:6">
      <c r="A10" t="s">
        <v>94</v>
      </c>
      <c r="E10" s="11"/>
      <c r="F10" s="11"/>
    </row>
    <row r="11" spans="1:6">
      <c r="A11" t="s">
        <v>95</v>
      </c>
      <c r="E11" s="11"/>
      <c r="F11" s="11"/>
    </row>
    <row r="12" spans="1:6">
      <c r="A12" t="s">
        <v>96</v>
      </c>
      <c r="E12" s="11"/>
      <c r="F12" s="11"/>
    </row>
    <row r="13" spans="1:6">
      <c r="A13" t="s">
        <v>97</v>
      </c>
      <c r="E13" s="11"/>
      <c r="F13" s="11"/>
    </row>
    <row r="14" spans="1:6">
      <c r="A14" t="s">
        <v>98</v>
      </c>
      <c r="E14" s="11"/>
      <c r="F14" s="11"/>
    </row>
    <row r="15" spans="1:6">
      <c r="A15" t="s">
        <v>99</v>
      </c>
      <c r="E15" s="11"/>
      <c r="F15" s="11"/>
    </row>
    <row r="16" spans="1:6">
      <c r="A16" t="s">
        <v>100</v>
      </c>
      <c r="E16" s="11">
        <v>5</v>
      </c>
      <c r="F16" s="11">
        <v>9</v>
      </c>
    </row>
    <row r="17" spans="1:6">
      <c r="A17" t="s">
        <v>101</v>
      </c>
      <c r="E17" s="11"/>
      <c r="F17" s="11"/>
    </row>
    <row r="18" spans="1:6">
      <c r="A18" t="s">
        <v>102</v>
      </c>
      <c r="E18" s="11"/>
      <c r="F18" s="11"/>
    </row>
    <row r="19" spans="1:6">
      <c r="A19" t="s">
        <v>103</v>
      </c>
      <c r="E19" s="11"/>
      <c r="F19" s="11"/>
    </row>
    <row r="20" spans="1:6">
      <c r="A20" t="s">
        <v>104</v>
      </c>
      <c r="E20" s="11">
        <v>1</v>
      </c>
      <c r="F20" s="11"/>
    </row>
    <row r="21" spans="1:6">
      <c r="A21" t="s">
        <v>105</v>
      </c>
      <c r="E21" s="11"/>
      <c r="F21" s="11"/>
    </row>
    <row r="22" spans="1:6">
      <c r="A22" t="s">
        <v>106</v>
      </c>
      <c r="E22" s="11"/>
      <c r="F22" s="11"/>
    </row>
    <row r="23" spans="1:6">
      <c r="A23" t="s">
        <v>107</v>
      </c>
      <c r="E23" s="11"/>
      <c r="F23" s="11"/>
    </row>
    <row r="24" spans="1:6">
      <c r="A24" t="s">
        <v>60</v>
      </c>
      <c r="E24" s="11"/>
      <c r="F24" s="11"/>
    </row>
    <row r="25" spans="1:6">
      <c r="A25" t="s">
        <v>61</v>
      </c>
      <c r="E25" s="11">
        <v>6</v>
      </c>
      <c r="F25" s="11">
        <v>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D4625-0A3D-4586-B99D-B6715D5D2C22}">
  <dimension ref="A2:I47"/>
  <sheetViews>
    <sheetView workbookViewId="0">
      <selection activeCell="C38" sqref="C38"/>
    </sheetView>
  </sheetViews>
  <sheetFormatPr defaultRowHeight="15"/>
  <cols>
    <col min="1" max="1" width="42.5703125" bestFit="1" customWidth="1"/>
    <col min="2" max="2" width="33" bestFit="1" customWidth="1"/>
    <col min="3" max="3" width="34.140625" bestFit="1" customWidth="1"/>
    <col min="4" max="4" width="31.5703125" bestFit="1" customWidth="1"/>
    <col min="5" max="5" width="33" bestFit="1" customWidth="1"/>
    <col min="6" max="6" width="34" bestFit="1" customWidth="1"/>
    <col min="7" max="9" width="31.85546875" bestFit="1" customWidth="1"/>
    <col min="10" max="10" width="34.140625" bestFit="1" customWidth="1"/>
    <col min="11" max="11" width="38.140625" bestFit="1" customWidth="1"/>
    <col min="12" max="12" width="39.140625" bestFit="1" customWidth="1"/>
    <col min="13" max="14" width="9.140625" bestFit="1" customWidth="1"/>
    <col min="15" max="16" width="12.140625" bestFit="1" customWidth="1"/>
    <col min="17" max="17" width="11.28515625" bestFit="1" customWidth="1"/>
    <col min="18" max="18" width="38.140625" bestFit="1" customWidth="1"/>
    <col min="19" max="19" width="39.140625" bestFit="1" customWidth="1"/>
    <col min="20" max="24" width="11.28515625" bestFit="1" customWidth="1"/>
    <col min="25" max="25" width="19.140625" bestFit="1" customWidth="1"/>
    <col min="26" max="26" width="12.140625" bestFit="1" customWidth="1"/>
    <col min="27" max="27" width="22.28515625" bestFit="1" customWidth="1"/>
    <col min="28" max="28" width="31.28515625" bestFit="1" customWidth="1"/>
    <col min="29" max="29" width="12.140625" bestFit="1" customWidth="1"/>
    <col min="30" max="30" width="34.5703125" bestFit="1" customWidth="1"/>
    <col min="31" max="31" width="9.140625" bestFit="1" customWidth="1"/>
    <col min="32" max="33" width="12.140625" bestFit="1" customWidth="1"/>
    <col min="34" max="35" width="11.28515625" bestFit="1" customWidth="1"/>
    <col min="36" max="36" width="42.7109375" bestFit="1" customWidth="1"/>
    <col min="37" max="37" width="39" bestFit="1" customWidth="1"/>
    <col min="38" max="40" width="36.85546875" bestFit="1" customWidth="1"/>
    <col min="41" max="43" width="42.7109375" bestFit="1" customWidth="1"/>
    <col min="44" max="44" width="38.140625" bestFit="1" customWidth="1"/>
    <col min="45" max="45" width="39" bestFit="1" customWidth="1"/>
    <col min="46" max="48" width="36.85546875" bestFit="1" customWidth="1"/>
    <col min="49" max="50" width="42.7109375" bestFit="1" customWidth="1"/>
    <col min="51" max="51" width="36.5703125" bestFit="1" customWidth="1"/>
    <col min="52" max="52" width="38.140625" bestFit="1" customWidth="1"/>
    <col min="53" max="53" width="39" bestFit="1" customWidth="1"/>
    <col min="54" max="56" width="36.85546875" bestFit="1" customWidth="1"/>
    <col min="57" max="57" width="42.7109375" bestFit="1" customWidth="1"/>
    <col min="58" max="58" width="38.140625" bestFit="1" customWidth="1"/>
    <col min="59" max="59" width="36.5703125" bestFit="1" customWidth="1"/>
    <col min="60" max="60" width="38.140625" bestFit="1" customWidth="1"/>
    <col min="61" max="61" width="39" bestFit="1" customWidth="1"/>
    <col min="62" max="64" width="36.85546875" bestFit="1" customWidth="1"/>
    <col min="65" max="65" width="42.7109375" bestFit="1" customWidth="1"/>
    <col min="66" max="66" width="39.140625" bestFit="1" customWidth="1"/>
    <col min="67" max="67" width="38.140625" bestFit="1" customWidth="1"/>
    <col min="68" max="68" width="36.5703125" bestFit="1" customWidth="1"/>
    <col min="69" max="69" width="38.140625" bestFit="1" customWidth="1"/>
    <col min="70" max="70" width="39" bestFit="1" customWidth="1"/>
    <col min="71" max="73" width="36.85546875" bestFit="1" customWidth="1"/>
  </cols>
  <sheetData>
    <row r="2" spans="1:3">
      <c r="A2" s="12" t="s">
        <v>115</v>
      </c>
    </row>
    <row r="3" spans="1:3">
      <c r="A3" s="13" t="s">
        <v>16</v>
      </c>
      <c r="B3" s="13" t="s">
        <v>116</v>
      </c>
      <c r="C3" s="13" t="s">
        <v>117</v>
      </c>
    </row>
    <row r="4" spans="1:3">
      <c r="A4" t="s">
        <v>53</v>
      </c>
    </row>
    <row r="5" spans="1:3">
      <c r="A5" t="s">
        <v>54</v>
      </c>
    </row>
    <row r="6" spans="1:3">
      <c r="A6" t="s">
        <v>55</v>
      </c>
    </row>
    <row r="7" spans="1:3">
      <c r="A7" t="s">
        <v>56</v>
      </c>
      <c r="C7">
        <v>1</v>
      </c>
    </row>
    <row r="8" spans="1:3">
      <c r="A8" t="s">
        <v>57</v>
      </c>
    </row>
    <row r="9" spans="1:3">
      <c r="A9" t="s">
        <v>58</v>
      </c>
    </row>
    <row r="10" spans="1:3">
      <c r="A10" t="s">
        <v>59</v>
      </c>
      <c r="B10">
        <v>4</v>
      </c>
      <c r="C10">
        <v>19</v>
      </c>
    </row>
    <row r="11" spans="1:3">
      <c r="A11" s="13" t="s">
        <v>61</v>
      </c>
      <c r="B11" s="13">
        <v>4</v>
      </c>
      <c r="C11" s="13">
        <v>21</v>
      </c>
    </row>
    <row r="14" spans="1:3">
      <c r="A14" s="12" t="s">
        <v>115</v>
      </c>
      <c r="B14" s="11"/>
      <c r="C14" s="11"/>
    </row>
    <row r="15" spans="1:3">
      <c r="A15" s="13" t="s">
        <v>16</v>
      </c>
      <c r="B15" s="13" t="s">
        <v>116</v>
      </c>
      <c r="C15" s="13" t="s">
        <v>117</v>
      </c>
    </row>
    <row r="16" spans="1:3">
      <c r="A16" t="s">
        <v>53</v>
      </c>
      <c r="B16" s="14"/>
      <c r="C16" s="14"/>
    </row>
    <row r="17" spans="1:9">
      <c r="A17" t="s">
        <v>54</v>
      </c>
      <c r="B17" s="15"/>
      <c r="C17" s="15"/>
    </row>
    <row r="18" spans="1:9">
      <c r="A18" t="s">
        <v>55</v>
      </c>
      <c r="B18" s="15"/>
      <c r="C18" s="15"/>
    </row>
    <row r="19" spans="1:9">
      <c r="A19" t="s">
        <v>56</v>
      </c>
      <c r="B19" s="15"/>
      <c r="C19" s="15">
        <v>1</v>
      </c>
    </row>
    <row r="20" spans="1:9">
      <c r="A20" t="s">
        <v>57</v>
      </c>
      <c r="C20" s="15"/>
    </row>
    <row r="21" spans="1:9">
      <c r="A21" t="s">
        <v>58</v>
      </c>
      <c r="B21" s="15"/>
      <c r="C21" s="15"/>
    </row>
    <row r="22" spans="1:9">
      <c r="A22" t="s">
        <v>59</v>
      </c>
      <c r="B22" s="15">
        <f>B10/(B10+C10)</f>
        <v>0.17391304347826086</v>
      </c>
      <c r="C22" s="15">
        <f>C10/(B10+C10)</f>
        <v>0.82608695652173914</v>
      </c>
    </row>
    <row r="23" spans="1:9">
      <c r="A23" s="16" t="s">
        <v>61</v>
      </c>
      <c r="B23" s="16">
        <f>B11/(B11+C11)</f>
        <v>0.16</v>
      </c>
      <c r="C23" s="16">
        <f>C11/(B11+C11)</f>
        <v>0.84</v>
      </c>
    </row>
    <row r="24" spans="1:9">
      <c r="B24" s="11"/>
      <c r="C24" s="11"/>
    </row>
    <row r="25" spans="1:9">
      <c r="B25" s="11"/>
      <c r="C25" s="11"/>
    </row>
    <row r="26" spans="1:9">
      <c r="A26" s="12" t="s">
        <v>118</v>
      </c>
      <c r="B26" s="11"/>
      <c r="C26" s="11"/>
    </row>
    <row r="27" spans="1:9">
      <c r="A27" s="13" t="s">
        <v>16</v>
      </c>
      <c r="B27" s="13" t="s">
        <v>119</v>
      </c>
      <c r="C27" s="13" t="s">
        <v>120</v>
      </c>
      <c r="D27" s="13" t="s">
        <v>121</v>
      </c>
      <c r="E27" s="13" t="s">
        <v>122</v>
      </c>
      <c r="F27" s="13" t="s">
        <v>123</v>
      </c>
      <c r="G27" s="13" t="s">
        <v>124</v>
      </c>
      <c r="H27" s="13" t="s">
        <v>125</v>
      </c>
      <c r="I27" s="13" t="s">
        <v>126</v>
      </c>
    </row>
    <row r="28" spans="1:9">
      <c r="A28" t="s">
        <v>53</v>
      </c>
    </row>
    <row r="29" spans="1:9">
      <c r="A29" t="s">
        <v>54</v>
      </c>
    </row>
    <row r="30" spans="1:9">
      <c r="A30" t="s">
        <v>55</v>
      </c>
      <c r="B30">
        <v>24</v>
      </c>
      <c r="I30">
        <v>24</v>
      </c>
    </row>
    <row r="31" spans="1:9">
      <c r="A31" t="s">
        <v>56</v>
      </c>
      <c r="G31">
        <v>1</v>
      </c>
    </row>
    <row r="32" spans="1:9">
      <c r="A32" t="s">
        <v>57</v>
      </c>
      <c r="G32">
        <v>1</v>
      </c>
    </row>
    <row r="33" spans="1:9">
      <c r="A33" t="s">
        <v>58</v>
      </c>
    </row>
    <row r="34" spans="1:9">
      <c r="A34" t="s">
        <v>59</v>
      </c>
      <c r="D34">
        <v>1</v>
      </c>
      <c r="G34">
        <v>22</v>
      </c>
    </row>
    <row r="35" spans="1:9">
      <c r="A35" s="13" t="s">
        <v>61</v>
      </c>
      <c r="B35" s="13">
        <v>24</v>
      </c>
      <c r="C35" s="13"/>
      <c r="D35" s="13">
        <v>1</v>
      </c>
      <c r="E35" s="13"/>
      <c r="F35" s="13"/>
      <c r="G35" s="13">
        <v>25</v>
      </c>
      <c r="H35" s="13"/>
      <c r="I35" s="13">
        <v>24</v>
      </c>
    </row>
    <row r="38" spans="1:9">
      <c r="A38" s="12" t="s">
        <v>118</v>
      </c>
    </row>
    <row r="39" spans="1:9">
      <c r="A39" s="13" t="s">
        <v>16</v>
      </c>
      <c r="B39" s="13" t="s">
        <v>119</v>
      </c>
      <c r="C39" s="13" t="s">
        <v>120</v>
      </c>
      <c r="D39" s="13" t="s">
        <v>121</v>
      </c>
      <c r="E39" s="13" t="s">
        <v>122</v>
      </c>
      <c r="F39" s="13" t="s">
        <v>123</v>
      </c>
      <c r="G39" s="13" t="s">
        <v>124</v>
      </c>
      <c r="H39" s="13" t="s">
        <v>125</v>
      </c>
      <c r="I39" s="13" t="s">
        <v>126</v>
      </c>
    </row>
    <row r="40" spans="1:9">
      <c r="A40" t="s">
        <v>53</v>
      </c>
      <c r="B40" s="15"/>
      <c r="C40" s="15"/>
      <c r="D40" s="15"/>
      <c r="E40" s="15"/>
      <c r="F40" s="15"/>
      <c r="G40" s="15"/>
      <c r="H40" s="15"/>
      <c r="I40" s="15"/>
    </row>
    <row r="41" spans="1:9">
      <c r="A41" t="s">
        <v>54</v>
      </c>
      <c r="B41" s="15"/>
      <c r="C41" s="15"/>
      <c r="D41" s="15"/>
      <c r="E41" s="15"/>
      <c r="F41" s="15"/>
      <c r="G41" s="15"/>
      <c r="H41" s="15"/>
      <c r="I41" s="15"/>
    </row>
    <row r="42" spans="1:9">
      <c r="A42" t="s">
        <v>55</v>
      </c>
      <c r="B42" s="15">
        <v>0.5</v>
      </c>
      <c r="C42" s="15">
        <v>0</v>
      </c>
      <c r="D42" s="15">
        <v>0</v>
      </c>
      <c r="E42" s="15">
        <v>0</v>
      </c>
      <c r="F42" s="15">
        <v>0</v>
      </c>
      <c r="G42" s="15">
        <v>0</v>
      </c>
      <c r="H42" s="15">
        <v>0</v>
      </c>
      <c r="I42" s="15">
        <v>0.5</v>
      </c>
    </row>
    <row r="43" spans="1:9">
      <c r="A43" t="s">
        <v>56</v>
      </c>
      <c r="B43" s="15">
        <v>0</v>
      </c>
      <c r="C43" s="15">
        <v>0</v>
      </c>
      <c r="D43" s="15">
        <v>0</v>
      </c>
      <c r="E43" s="15">
        <v>0</v>
      </c>
      <c r="F43" s="15">
        <v>0</v>
      </c>
      <c r="G43" s="15">
        <v>1</v>
      </c>
      <c r="H43" s="15">
        <v>0</v>
      </c>
      <c r="I43" s="15">
        <v>0</v>
      </c>
    </row>
    <row r="44" spans="1:9">
      <c r="A44" t="s">
        <v>57</v>
      </c>
      <c r="B44" s="15">
        <v>0</v>
      </c>
      <c r="C44" s="15">
        <v>0</v>
      </c>
      <c r="D44" s="15">
        <v>0</v>
      </c>
      <c r="E44" s="15">
        <v>0</v>
      </c>
      <c r="F44" s="15">
        <v>0</v>
      </c>
      <c r="G44" s="15">
        <v>1</v>
      </c>
      <c r="H44" s="15">
        <v>0</v>
      </c>
      <c r="I44" s="15">
        <v>0</v>
      </c>
    </row>
    <row r="45" spans="1:9">
      <c r="A45" t="s">
        <v>58</v>
      </c>
      <c r="B45" s="15"/>
      <c r="C45" s="15"/>
      <c r="D45" s="15"/>
      <c r="E45" s="15"/>
      <c r="F45" s="15"/>
      <c r="G45" s="15"/>
      <c r="H45" s="15"/>
      <c r="I45" s="15"/>
    </row>
    <row r="46" spans="1:9">
      <c r="A46" t="s">
        <v>59</v>
      </c>
      <c r="B46" s="15">
        <v>0</v>
      </c>
      <c r="C46" s="15">
        <v>0</v>
      </c>
      <c r="D46" s="15">
        <v>4.3478260869565202E-2</v>
      </c>
      <c r="E46" s="15">
        <v>0</v>
      </c>
      <c r="F46" s="15">
        <v>0</v>
      </c>
      <c r="G46" s="15">
        <v>0.95652173913043481</v>
      </c>
      <c r="H46" s="15">
        <v>0</v>
      </c>
      <c r="I46" s="15">
        <v>0</v>
      </c>
    </row>
    <row r="47" spans="1:9">
      <c r="A47" s="17" t="s">
        <v>61</v>
      </c>
      <c r="B47" s="17">
        <v>0.32432432432432434</v>
      </c>
      <c r="C47" s="17">
        <v>0</v>
      </c>
      <c r="D47" s="17">
        <v>1.3513513513513514E-2</v>
      </c>
      <c r="E47" s="17">
        <v>0</v>
      </c>
      <c r="F47" s="17">
        <v>0</v>
      </c>
      <c r="G47" s="17">
        <v>0.33783783783783783</v>
      </c>
      <c r="H47" s="17">
        <v>0</v>
      </c>
      <c r="I47" s="17">
        <v>0.32432432432432434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86"/>
  <sheetViews>
    <sheetView workbookViewId="0">
      <pane ySplit="1" topLeftCell="A62" activePane="bottomLeft" state="frozen"/>
      <selection pane="bottomLeft" activeCell="T77" sqref="T77"/>
    </sheetView>
  </sheetViews>
  <sheetFormatPr defaultRowHeight="15"/>
  <cols>
    <col min="15" max="15" width="11.85546875" style="3" customWidth="1"/>
    <col min="16" max="16" width="9.140625" style="3"/>
  </cols>
  <sheetData>
    <row r="1" spans="1:59" s="1" customFormat="1" ht="60">
      <c r="A1" s="1" t="s">
        <v>127</v>
      </c>
      <c r="B1" s="1" t="s">
        <v>128</v>
      </c>
      <c r="C1" s="1" t="s">
        <v>129</v>
      </c>
      <c r="D1" s="1" t="s">
        <v>78</v>
      </c>
      <c r="E1" s="1" t="s">
        <v>130</v>
      </c>
      <c r="F1" s="1" t="s">
        <v>131</v>
      </c>
      <c r="G1" s="1" t="s">
        <v>132</v>
      </c>
      <c r="H1" s="1" t="s">
        <v>133</v>
      </c>
      <c r="I1" s="1" t="s">
        <v>134</v>
      </c>
      <c r="J1" s="1" t="s">
        <v>16</v>
      </c>
      <c r="K1" s="1" t="s">
        <v>135</v>
      </c>
      <c r="L1" s="1" t="s">
        <v>63</v>
      </c>
      <c r="M1" s="1" t="s">
        <v>20</v>
      </c>
      <c r="N1" s="1" t="s">
        <v>136</v>
      </c>
      <c r="O1" s="2" t="s">
        <v>14</v>
      </c>
      <c r="P1" s="2" t="s">
        <v>12</v>
      </c>
      <c r="Q1" s="1" t="s">
        <v>88</v>
      </c>
      <c r="R1" s="1" t="s">
        <v>137</v>
      </c>
      <c r="S1" s="1" t="s">
        <v>138</v>
      </c>
      <c r="T1" s="1" t="s">
        <v>139</v>
      </c>
      <c r="U1" s="1" t="s">
        <v>140</v>
      </c>
      <c r="V1" s="1" t="s">
        <v>141</v>
      </c>
      <c r="W1" s="1" t="s">
        <v>142</v>
      </c>
      <c r="X1" s="1" t="s">
        <v>143</v>
      </c>
      <c r="Y1" s="1" t="s">
        <v>144</v>
      </c>
      <c r="Z1" s="1" t="s">
        <v>145</v>
      </c>
      <c r="AA1" s="1" t="s">
        <v>146</v>
      </c>
      <c r="AB1" s="1" t="s">
        <v>147</v>
      </c>
      <c r="AC1" s="1" t="s">
        <v>148</v>
      </c>
      <c r="AD1" s="1" t="s">
        <v>149</v>
      </c>
      <c r="AE1" s="1" t="s">
        <v>150</v>
      </c>
      <c r="AF1" s="1" t="s">
        <v>151</v>
      </c>
      <c r="AG1" s="1" t="s">
        <v>152</v>
      </c>
      <c r="AH1" s="1" t="s">
        <v>153</v>
      </c>
      <c r="AI1" s="1" t="s">
        <v>154</v>
      </c>
      <c r="AJ1" s="1" t="s">
        <v>155</v>
      </c>
      <c r="AK1" s="1" t="s">
        <v>156</v>
      </c>
      <c r="AL1" s="1" t="s">
        <v>157</v>
      </c>
      <c r="AM1" s="1" t="s">
        <v>158</v>
      </c>
      <c r="AN1" s="1" t="s">
        <v>159</v>
      </c>
      <c r="AO1" s="1" t="s">
        <v>160</v>
      </c>
      <c r="AP1" s="1" t="s">
        <v>161</v>
      </c>
      <c r="AQ1" s="1" t="s">
        <v>162</v>
      </c>
      <c r="AR1" s="1" t="s">
        <v>163</v>
      </c>
      <c r="AS1" s="1" t="s">
        <v>164</v>
      </c>
      <c r="AT1" s="1" t="s">
        <v>165</v>
      </c>
      <c r="AU1" s="1" t="s">
        <v>166</v>
      </c>
      <c r="AV1" s="1" t="s">
        <v>167</v>
      </c>
      <c r="AW1" s="1" t="s">
        <v>168</v>
      </c>
      <c r="AX1" s="1" t="s">
        <v>169</v>
      </c>
      <c r="AY1" s="1" t="s">
        <v>170</v>
      </c>
      <c r="AZ1" s="1" t="s">
        <v>171</v>
      </c>
      <c r="BA1" s="1" t="s">
        <v>172</v>
      </c>
      <c r="BB1" s="1" t="s">
        <v>173</v>
      </c>
      <c r="BC1" s="1" t="s">
        <v>174</v>
      </c>
      <c r="BD1" s="1" t="s">
        <v>175</v>
      </c>
      <c r="BE1" s="1" t="s">
        <v>176</v>
      </c>
      <c r="BF1" s="1" t="s">
        <v>177</v>
      </c>
      <c r="BG1" s="1" t="s">
        <v>178</v>
      </c>
    </row>
    <row r="2" spans="1:59">
      <c r="A2" t="s">
        <v>179</v>
      </c>
      <c r="B2" t="s">
        <v>180</v>
      </c>
      <c r="C2" t="s">
        <v>181</v>
      </c>
      <c r="D2" t="s">
        <v>80</v>
      </c>
      <c r="E2">
        <v>12</v>
      </c>
      <c r="F2">
        <v>2021</v>
      </c>
      <c r="I2" t="s">
        <v>182</v>
      </c>
      <c r="J2" t="s">
        <v>59</v>
      </c>
      <c r="Q2" t="s">
        <v>106</v>
      </c>
      <c r="AG2">
        <v>2255430</v>
      </c>
      <c r="AH2" t="s">
        <v>179</v>
      </c>
      <c r="AJ2" t="s">
        <v>180</v>
      </c>
      <c r="BG2" t="s">
        <v>183</v>
      </c>
    </row>
    <row r="3" spans="1:59">
      <c r="A3" t="s">
        <v>184</v>
      </c>
      <c r="B3" t="s">
        <v>185</v>
      </c>
      <c r="C3" t="s">
        <v>186</v>
      </c>
      <c r="D3" t="s">
        <v>82</v>
      </c>
      <c r="E3">
        <v>8</v>
      </c>
      <c r="F3">
        <v>2021</v>
      </c>
      <c r="I3" t="s">
        <v>187</v>
      </c>
      <c r="J3" t="s">
        <v>54</v>
      </c>
      <c r="K3" t="s">
        <v>57</v>
      </c>
      <c r="M3" t="s">
        <v>67</v>
      </c>
      <c r="N3" t="s">
        <v>94</v>
      </c>
      <c r="O3" s="3">
        <v>1</v>
      </c>
      <c r="P3" s="3">
        <v>1</v>
      </c>
      <c r="Q3" t="s">
        <v>94</v>
      </c>
      <c r="S3">
        <v>1</v>
      </c>
      <c r="U3">
        <v>1</v>
      </c>
      <c r="AG3">
        <v>2227461</v>
      </c>
      <c r="AH3" t="s">
        <v>184</v>
      </c>
      <c r="AJ3" t="s">
        <v>185</v>
      </c>
      <c r="BG3" t="s">
        <v>183</v>
      </c>
    </row>
    <row r="4" spans="1:59">
      <c r="A4" t="s">
        <v>184</v>
      </c>
      <c r="B4" t="s">
        <v>185</v>
      </c>
      <c r="C4" t="s">
        <v>186</v>
      </c>
      <c r="D4" t="s">
        <v>82</v>
      </c>
      <c r="E4">
        <v>2</v>
      </c>
      <c r="F4">
        <v>2021</v>
      </c>
      <c r="I4" t="s">
        <v>188</v>
      </c>
      <c r="J4" t="s">
        <v>57</v>
      </c>
      <c r="K4" t="s">
        <v>54</v>
      </c>
      <c r="M4" t="s">
        <v>67</v>
      </c>
      <c r="N4" t="s">
        <v>97</v>
      </c>
      <c r="O4" s="3">
        <v>1</v>
      </c>
      <c r="P4" s="3">
        <v>1</v>
      </c>
      <c r="Q4" t="s">
        <v>97</v>
      </c>
      <c r="S4">
        <v>1</v>
      </c>
      <c r="T4">
        <v>1</v>
      </c>
      <c r="AG4">
        <v>2227461</v>
      </c>
      <c r="AH4" t="s">
        <v>184</v>
      </c>
      <c r="AJ4" t="s">
        <v>185</v>
      </c>
      <c r="BG4" t="s">
        <v>183</v>
      </c>
    </row>
    <row r="5" spans="1:59">
      <c r="A5" t="s">
        <v>184</v>
      </c>
      <c r="B5" t="s">
        <v>185</v>
      </c>
      <c r="C5" t="s">
        <v>186</v>
      </c>
      <c r="D5" t="s">
        <v>81</v>
      </c>
      <c r="E5">
        <v>11</v>
      </c>
      <c r="F5">
        <v>2021</v>
      </c>
      <c r="I5" t="s">
        <v>189</v>
      </c>
      <c r="J5" t="s">
        <v>57</v>
      </c>
      <c r="K5" t="s">
        <v>54</v>
      </c>
      <c r="N5" t="s">
        <v>93</v>
      </c>
      <c r="O5" s="3">
        <v>1</v>
      </c>
      <c r="P5" s="3">
        <v>1</v>
      </c>
      <c r="Q5" t="s">
        <v>93</v>
      </c>
      <c r="S5">
        <v>1</v>
      </c>
      <c r="U5">
        <v>1</v>
      </c>
      <c r="AG5">
        <v>2227461</v>
      </c>
      <c r="AH5" t="s">
        <v>184</v>
      </c>
      <c r="AJ5" t="s">
        <v>185</v>
      </c>
      <c r="BG5" t="s">
        <v>183</v>
      </c>
    </row>
    <row r="6" spans="1:59">
      <c r="A6" t="s">
        <v>184</v>
      </c>
      <c r="B6" t="s">
        <v>185</v>
      </c>
      <c r="C6" t="s">
        <v>186</v>
      </c>
      <c r="D6" t="s">
        <v>81</v>
      </c>
      <c r="E6">
        <v>10</v>
      </c>
      <c r="F6">
        <v>2021</v>
      </c>
      <c r="I6" t="s">
        <v>190</v>
      </c>
      <c r="J6" t="s">
        <v>57</v>
      </c>
      <c r="K6" t="s">
        <v>57</v>
      </c>
      <c r="M6" t="s">
        <v>68</v>
      </c>
      <c r="Q6" t="s">
        <v>95</v>
      </c>
      <c r="AG6">
        <v>2292890</v>
      </c>
      <c r="AH6" t="s">
        <v>191</v>
      </c>
      <c r="AJ6" t="s">
        <v>192</v>
      </c>
      <c r="AK6">
        <v>2227461</v>
      </c>
      <c r="AL6" t="s">
        <v>184</v>
      </c>
      <c r="AN6" t="s">
        <v>185</v>
      </c>
      <c r="BG6" t="s">
        <v>193</v>
      </c>
    </row>
    <row r="7" spans="1:59">
      <c r="A7" t="s">
        <v>184</v>
      </c>
      <c r="B7" t="s">
        <v>185</v>
      </c>
      <c r="C7" t="s">
        <v>186</v>
      </c>
      <c r="D7" t="s">
        <v>80</v>
      </c>
      <c r="E7">
        <v>29</v>
      </c>
      <c r="F7">
        <v>2021</v>
      </c>
      <c r="I7" t="s">
        <v>194</v>
      </c>
      <c r="J7" t="s">
        <v>57</v>
      </c>
      <c r="K7" t="s">
        <v>54</v>
      </c>
      <c r="N7" t="s">
        <v>103</v>
      </c>
      <c r="O7" s="3">
        <v>1</v>
      </c>
      <c r="P7" s="3">
        <v>1</v>
      </c>
      <c r="Q7" t="s">
        <v>103</v>
      </c>
      <c r="S7">
        <v>1</v>
      </c>
      <c r="T7">
        <v>1</v>
      </c>
      <c r="AG7">
        <v>2227461</v>
      </c>
      <c r="AH7" t="s">
        <v>184</v>
      </c>
      <c r="AJ7" t="s">
        <v>185</v>
      </c>
      <c r="BG7" t="s">
        <v>183</v>
      </c>
    </row>
    <row r="8" spans="1:59">
      <c r="A8" t="s">
        <v>184</v>
      </c>
      <c r="B8" t="s">
        <v>185</v>
      </c>
      <c r="C8" t="s">
        <v>186</v>
      </c>
      <c r="D8" t="s">
        <v>80</v>
      </c>
      <c r="E8">
        <v>4</v>
      </c>
      <c r="F8">
        <v>2021</v>
      </c>
      <c r="I8" t="s">
        <v>195</v>
      </c>
      <c r="J8" t="s">
        <v>54</v>
      </c>
      <c r="K8" t="s">
        <v>196</v>
      </c>
      <c r="N8" t="s">
        <v>99</v>
      </c>
      <c r="O8" s="3">
        <v>3</v>
      </c>
      <c r="P8" s="3">
        <v>1</v>
      </c>
      <c r="Q8" t="s">
        <v>99</v>
      </c>
      <c r="S8">
        <v>1</v>
      </c>
      <c r="U8">
        <v>1</v>
      </c>
      <c r="AG8">
        <v>2227461</v>
      </c>
      <c r="AH8" t="s">
        <v>184</v>
      </c>
      <c r="AJ8" t="s">
        <v>185</v>
      </c>
      <c r="BG8" t="s">
        <v>183</v>
      </c>
    </row>
    <row r="9" spans="1:59">
      <c r="A9" t="s">
        <v>197</v>
      </c>
      <c r="B9" t="s">
        <v>198</v>
      </c>
      <c r="C9" t="s">
        <v>199</v>
      </c>
      <c r="D9" t="s">
        <v>81</v>
      </c>
      <c r="E9">
        <v>28</v>
      </c>
      <c r="F9">
        <v>2021</v>
      </c>
      <c r="I9" t="s">
        <v>200</v>
      </c>
      <c r="J9" t="s">
        <v>55</v>
      </c>
      <c r="N9" t="s">
        <v>102</v>
      </c>
      <c r="O9" s="3">
        <v>14</v>
      </c>
      <c r="P9" s="3">
        <v>14</v>
      </c>
      <c r="Q9" t="s">
        <v>102</v>
      </c>
      <c r="R9">
        <v>0</v>
      </c>
      <c r="S9">
        <v>14</v>
      </c>
      <c r="T9">
        <v>5</v>
      </c>
      <c r="U9">
        <v>9</v>
      </c>
      <c r="Y9">
        <v>14</v>
      </c>
      <c r="AF9">
        <v>14</v>
      </c>
      <c r="AG9">
        <v>2221019</v>
      </c>
      <c r="AH9" t="s">
        <v>197</v>
      </c>
      <c r="AI9" t="s">
        <v>201</v>
      </c>
      <c r="AJ9" t="s">
        <v>198</v>
      </c>
      <c r="BF9" t="b">
        <v>1</v>
      </c>
      <c r="BG9" t="s">
        <v>183</v>
      </c>
    </row>
    <row r="10" spans="1:59">
      <c r="A10" t="s">
        <v>197</v>
      </c>
      <c r="B10" t="s">
        <v>198</v>
      </c>
      <c r="C10" t="s">
        <v>199</v>
      </c>
      <c r="D10" t="s">
        <v>80</v>
      </c>
      <c r="E10">
        <v>31</v>
      </c>
      <c r="F10">
        <v>2021</v>
      </c>
      <c r="I10" t="s">
        <v>202</v>
      </c>
      <c r="J10" t="s">
        <v>55</v>
      </c>
      <c r="N10" t="s">
        <v>102</v>
      </c>
      <c r="O10" s="3">
        <v>10</v>
      </c>
      <c r="P10" s="3">
        <v>10</v>
      </c>
      <c r="Q10" t="s">
        <v>102</v>
      </c>
      <c r="R10">
        <v>0</v>
      </c>
      <c r="S10">
        <v>10</v>
      </c>
      <c r="T10">
        <v>5</v>
      </c>
      <c r="U10">
        <v>5</v>
      </c>
      <c r="Y10">
        <v>10</v>
      </c>
      <c r="AF10">
        <v>10</v>
      </c>
      <c r="AG10">
        <v>2221019</v>
      </c>
      <c r="AH10" t="s">
        <v>197</v>
      </c>
      <c r="AI10" t="s">
        <v>201</v>
      </c>
      <c r="AJ10" t="s">
        <v>198</v>
      </c>
      <c r="BF10" t="b">
        <v>1</v>
      </c>
      <c r="BG10" t="s">
        <v>183</v>
      </c>
    </row>
    <row r="11" spans="1:59">
      <c r="A11" t="s">
        <v>203</v>
      </c>
      <c r="B11" t="s">
        <v>204</v>
      </c>
      <c r="C11" t="s">
        <v>205</v>
      </c>
      <c r="D11" t="s">
        <v>81</v>
      </c>
      <c r="E11">
        <v>22</v>
      </c>
      <c r="F11">
        <v>2021</v>
      </c>
      <c r="I11" t="s">
        <v>206</v>
      </c>
      <c r="J11" t="s">
        <v>57</v>
      </c>
      <c r="K11" t="s">
        <v>57</v>
      </c>
      <c r="M11" t="s">
        <v>72</v>
      </c>
      <c r="Q11" t="s">
        <v>95</v>
      </c>
      <c r="AG11">
        <v>2292890</v>
      </c>
      <c r="AH11" t="s">
        <v>191</v>
      </c>
      <c r="AJ11" t="s">
        <v>192</v>
      </c>
      <c r="AK11">
        <v>2221016</v>
      </c>
      <c r="AL11" t="s">
        <v>207</v>
      </c>
      <c r="AM11" t="s">
        <v>208</v>
      </c>
      <c r="AN11" t="s">
        <v>209</v>
      </c>
      <c r="AO11">
        <v>2227446</v>
      </c>
      <c r="AP11" t="s">
        <v>203</v>
      </c>
      <c r="AR11" t="s">
        <v>204</v>
      </c>
      <c r="AS11">
        <v>1443154</v>
      </c>
      <c r="AT11" t="s">
        <v>210</v>
      </c>
      <c r="AU11" t="s">
        <v>210</v>
      </c>
      <c r="AV11" t="s">
        <v>89</v>
      </c>
      <c r="AW11">
        <v>1443456</v>
      </c>
      <c r="AX11" t="s">
        <v>211</v>
      </c>
      <c r="AY11" t="s">
        <v>212</v>
      </c>
      <c r="AZ11" t="s">
        <v>213</v>
      </c>
      <c r="BG11" t="s">
        <v>193</v>
      </c>
    </row>
    <row r="12" spans="1:59">
      <c r="A12" t="s">
        <v>214</v>
      </c>
      <c r="B12" t="s">
        <v>215</v>
      </c>
      <c r="C12" t="s">
        <v>216</v>
      </c>
      <c r="D12" t="s">
        <v>80</v>
      </c>
      <c r="E12">
        <v>5</v>
      </c>
      <c r="F12">
        <v>2021</v>
      </c>
      <c r="I12" t="s">
        <v>217</v>
      </c>
      <c r="J12" t="s">
        <v>53</v>
      </c>
      <c r="Q12" t="s">
        <v>101</v>
      </c>
      <c r="AG12">
        <v>2260568</v>
      </c>
      <c r="AH12" t="s">
        <v>214</v>
      </c>
      <c r="AJ12" t="s">
        <v>215</v>
      </c>
      <c r="BG12" t="s">
        <v>183</v>
      </c>
    </row>
    <row r="13" spans="1:59">
      <c r="A13" t="s">
        <v>218</v>
      </c>
      <c r="B13" t="s">
        <v>219</v>
      </c>
      <c r="C13" t="s">
        <v>220</v>
      </c>
      <c r="D13" t="s">
        <v>82</v>
      </c>
      <c r="E13">
        <v>31</v>
      </c>
      <c r="F13">
        <v>2021</v>
      </c>
      <c r="I13" t="s">
        <v>221</v>
      </c>
      <c r="J13" t="s">
        <v>58</v>
      </c>
      <c r="K13" t="s">
        <v>222</v>
      </c>
      <c r="N13" t="s">
        <v>96</v>
      </c>
      <c r="O13" s="3">
        <v>84</v>
      </c>
      <c r="P13" s="3">
        <v>84</v>
      </c>
      <c r="Q13" t="s">
        <v>96</v>
      </c>
      <c r="S13">
        <v>84</v>
      </c>
      <c r="T13">
        <v>24</v>
      </c>
      <c r="U13">
        <v>52</v>
      </c>
      <c r="AG13">
        <v>2227417</v>
      </c>
      <c r="AH13" t="s">
        <v>218</v>
      </c>
      <c r="AJ13" t="s">
        <v>219</v>
      </c>
      <c r="BG13" t="s">
        <v>183</v>
      </c>
    </row>
    <row r="14" spans="1:59">
      <c r="A14" t="s">
        <v>223</v>
      </c>
      <c r="B14" t="s">
        <v>224</v>
      </c>
      <c r="C14" t="s">
        <v>225</v>
      </c>
      <c r="D14" t="s">
        <v>82</v>
      </c>
      <c r="E14">
        <v>24</v>
      </c>
      <c r="F14">
        <v>2021</v>
      </c>
      <c r="I14" t="s">
        <v>226</v>
      </c>
      <c r="J14" t="s">
        <v>53</v>
      </c>
      <c r="K14" t="s">
        <v>53</v>
      </c>
      <c r="N14" t="s">
        <v>91</v>
      </c>
      <c r="O14" s="3">
        <v>1</v>
      </c>
      <c r="P14" s="3">
        <v>3</v>
      </c>
      <c r="Q14" t="s">
        <v>91</v>
      </c>
      <c r="S14">
        <v>3</v>
      </c>
      <c r="U14">
        <v>3</v>
      </c>
      <c r="AG14">
        <v>2237969</v>
      </c>
      <c r="AH14" t="s">
        <v>223</v>
      </c>
      <c r="AJ14" t="s">
        <v>224</v>
      </c>
      <c r="BG14" t="s">
        <v>183</v>
      </c>
    </row>
    <row r="15" spans="1:59">
      <c r="A15" t="s">
        <v>223</v>
      </c>
      <c r="B15" t="s">
        <v>224</v>
      </c>
      <c r="C15" t="s">
        <v>225</v>
      </c>
      <c r="D15" t="s">
        <v>82</v>
      </c>
      <c r="E15">
        <v>23</v>
      </c>
      <c r="F15">
        <v>2021</v>
      </c>
      <c r="I15" t="s">
        <v>227</v>
      </c>
      <c r="J15" t="s">
        <v>53</v>
      </c>
      <c r="K15" t="s">
        <v>53</v>
      </c>
      <c r="N15" t="s">
        <v>91</v>
      </c>
      <c r="O15" s="3">
        <v>1</v>
      </c>
      <c r="P15" s="3">
        <v>5</v>
      </c>
      <c r="Q15" t="s">
        <v>91</v>
      </c>
      <c r="S15">
        <v>5</v>
      </c>
      <c r="T15">
        <v>1</v>
      </c>
      <c r="U15">
        <v>4</v>
      </c>
      <c r="AG15">
        <v>2237969</v>
      </c>
      <c r="AH15" t="s">
        <v>223</v>
      </c>
      <c r="AJ15" t="s">
        <v>224</v>
      </c>
      <c r="BG15" t="s">
        <v>183</v>
      </c>
    </row>
    <row r="16" spans="1:59">
      <c r="A16" t="s">
        <v>207</v>
      </c>
      <c r="B16" t="s">
        <v>209</v>
      </c>
      <c r="C16" t="s">
        <v>228</v>
      </c>
      <c r="D16" t="s">
        <v>81</v>
      </c>
      <c r="E16">
        <v>22</v>
      </c>
      <c r="F16">
        <v>2021</v>
      </c>
      <c r="I16" t="s">
        <v>206</v>
      </c>
      <c r="J16" t="s">
        <v>57</v>
      </c>
      <c r="K16" t="s">
        <v>57</v>
      </c>
      <c r="M16" t="s">
        <v>72</v>
      </c>
      <c r="Q16" t="s">
        <v>95</v>
      </c>
      <c r="AG16">
        <v>2292890</v>
      </c>
      <c r="AH16" t="s">
        <v>191</v>
      </c>
      <c r="AJ16" t="s">
        <v>192</v>
      </c>
      <c r="AK16">
        <v>2221016</v>
      </c>
      <c r="AL16" t="s">
        <v>207</v>
      </c>
      <c r="AM16" t="s">
        <v>208</v>
      </c>
      <c r="AN16" t="s">
        <v>209</v>
      </c>
      <c r="AO16">
        <v>2227446</v>
      </c>
      <c r="AP16" t="s">
        <v>203</v>
      </c>
      <c r="AR16" t="s">
        <v>204</v>
      </c>
      <c r="AS16">
        <v>1443154</v>
      </c>
      <c r="AT16" t="s">
        <v>210</v>
      </c>
      <c r="AU16" t="s">
        <v>210</v>
      </c>
      <c r="AV16" t="s">
        <v>89</v>
      </c>
      <c r="AW16">
        <v>1443456</v>
      </c>
      <c r="AX16" t="s">
        <v>211</v>
      </c>
      <c r="AY16" t="s">
        <v>212</v>
      </c>
      <c r="AZ16" t="s">
        <v>213</v>
      </c>
      <c r="BG16" t="s">
        <v>193</v>
      </c>
    </row>
    <row r="17" spans="1:59">
      <c r="A17" t="s">
        <v>229</v>
      </c>
      <c r="B17" t="s">
        <v>230</v>
      </c>
      <c r="C17" t="s">
        <v>231</v>
      </c>
      <c r="D17" t="s">
        <v>80</v>
      </c>
      <c r="E17">
        <v>7</v>
      </c>
      <c r="F17">
        <v>2021</v>
      </c>
      <c r="I17" t="s">
        <v>232</v>
      </c>
      <c r="J17" t="s">
        <v>54</v>
      </c>
      <c r="K17" t="s">
        <v>54</v>
      </c>
      <c r="Q17" t="s">
        <v>107</v>
      </c>
      <c r="AG17">
        <v>1958681</v>
      </c>
      <c r="AH17" t="s">
        <v>229</v>
      </c>
      <c r="AI17" t="s">
        <v>233</v>
      </c>
      <c r="AJ17" t="s">
        <v>230</v>
      </c>
      <c r="BF17" t="b">
        <v>1</v>
      </c>
      <c r="BG17" t="s">
        <v>183</v>
      </c>
    </row>
    <row r="18" spans="1:59">
      <c r="A18" t="s">
        <v>234</v>
      </c>
      <c r="B18" t="s">
        <v>235</v>
      </c>
      <c r="C18" t="s">
        <v>236</v>
      </c>
      <c r="D18" t="s">
        <v>83</v>
      </c>
      <c r="E18">
        <v>31</v>
      </c>
      <c r="F18">
        <v>2021</v>
      </c>
      <c r="I18" t="s">
        <v>237</v>
      </c>
      <c r="J18" t="s">
        <v>59</v>
      </c>
      <c r="L18" t="s">
        <v>64</v>
      </c>
      <c r="M18" t="s">
        <v>70</v>
      </c>
      <c r="N18" t="s">
        <v>238</v>
      </c>
      <c r="O18" s="3">
        <v>165</v>
      </c>
      <c r="P18" s="3">
        <v>165</v>
      </c>
      <c r="AG18">
        <v>1829959</v>
      </c>
      <c r="AH18" t="s">
        <v>234</v>
      </c>
      <c r="AI18" t="s">
        <v>239</v>
      </c>
      <c r="AJ18" t="s">
        <v>235</v>
      </c>
      <c r="BG18" t="s">
        <v>183</v>
      </c>
    </row>
    <row r="19" spans="1:59">
      <c r="A19" t="s">
        <v>234</v>
      </c>
      <c r="B19" t="s">
        <v>235</v>
      </c>
      <c r="C19" t="s">
        <v>236</v>
      </c>
      <c r="D19" t="s">
        <v>82</v>
      </c>
      <c r="E19">
        <v>19</v>
      </c>
      <c r="F19">
        <v>2021</v>
      </c>
      <c r="I19" t="s">
        <v>240</v>
      </c>
      <c r="J19" t="s">
        <v>59</v>
      </c>
      <c r="N19" t="s">
        <v>102</v>
      </c>
      <c r="O19" s="3">
        <v>1</v>
      </c>
      <c r="P19" s="3">
        <v>1</v>
      </c>
      <c r="Q19" t="s">
        <v>102</v>
      </c>
      <c r="S19">
        <v>1</v>
      </c>
      <c r="U19">
        <v>1</v>
      </c>
      <c r="X19">
        <v>1</v>
      </c>
      <c r="AD19">
        <v>1</v>
      </c>
      <c r="AG19">
        <v>1829959</v>
      </c>
      <c r="AH19" t="s">
        <v>234</v>
      </c>
      <c r="AI19" t="s">
        <v>239</v>
      </c>
      <c r="AJ19" t="s">
        <v>235</v>
      </c>
      <c r="BG19" t="s">
        <v>183</v>
      </c>
    </row>
    <row r="20" spans="1:59">
      <c r="A20" t="s">
        <v>234</v>
      </c>
      <c r="B20" t="s">
        <v>235</v>
      </c>
      <c r="C20" t="s">
        <v>236</v>
      </c>
      <c r="D20" t="s">
        <v>82</v>
      </c>
      <c r="E20">
        <v>17</v>
      </c>
      <c r="F20">
        <v>2021</v>
      </c>
      <c r="I20" t="s">
        <v>240</v>
      </c>
      <c r="J20" t="s">
        <v>59</v>
      </c>
      <c r="N20" t="s">
        <v>102</v>
      </c>
      <c r="O20" s="3">
        <v>1</v>
      </c>
      <c r="P20" s="3">
        <v>1</v>
      </c>
      <c r="Q20" t="s">
        <v>102</v>
      </c>
      <c r="S20">
        <v>1</v>
      </c>
      <c r="T20">
        <v>1</v>
      </c>
      <c r="X20">
        <v>1</v>
      </c>
      <c r="AD20">
        <v>1</v>
      </c>
      <c r="AG20">
        <v>1829959</v>
      </c>
      <c r="AH20" t="s">
        <v>234</v>
      </c>
      <c r="AI20" t="s">
        <v>239</v>
      </c>
      <c r="AJ20" t="s">
        <v>235</v>
      </c>
      <c r="BG20" t="s">
        <v>183</v>
      </c>
    </row>
    <row r="21" spans="1:59">
      <c r="A21" t="s">
        <v>234</v>
      </c>
      <c r="B21" t="s">
        <v>235</v>
      </c>
      <c r="C21" t="s">
        <v>236</v>
      </c>
      <c r="D21" t="s">
        <v>82</v>
      </c>
      <c r="E21">
        <v>16</v>
      </c>
      <c r="F21">
        <v>2021</v>
      </c>
      <c r="I21" t="s">
        <v>240</v>
      </c>
      <c r="J21" t="s">
        <v>59</v>
      </c>
      <c r="N21" t="s">
        <v>102</v>
      </c>
      <c r="O21" s="3">
        <v>1</v>
      </c>
      <c r="P21" s="3">
        <v>1</v>
      </c>
      <c r="Q21" t="s">
        <v>102</v>
      </c>
      <c r="S21">
        <v>1</v>
      </c>
      <c r="U21">
        <v>1</v>
      </c>
      <c r="W21">
        <v>1</v>
      </c>
      <c r="AD21">
        <v>1</v>
      </c>
      <c r="AG21">
        <v>1829959</v>
      </c>
      <c r="AH21" t="s">
        <v>234</v>
      </c>
      <c r="AI21" t="s">
        <v>239</v>
      </c>
      <c r="AJ21" t="s">
        <v>235</v>
      </c>
      <c r="BG21" t="s">
        <v>183</v>
      </c>
    </row>
    <row r="22" spans="1:59">
      <c r="A22" t="s">
        <v>234</v>
      </c>
      <c r="B22" t="s">
        <v>235</v>
      </c>
      <c r="C22" t="s">
        <v>236</v>
      </c>
      <c r="D22" t="s">
        <v>82</v>
      </c>
      <c r="E22">
        <v>11</v>
      </c>
      <c r="F22">
        <v>2021</v>
      </c>
      <c r="I22" t="s">
        <v>240</v>
      </c>
      <c r="J22" t="s">
        <v>59</v>
      </c>
      <c r="N22" t="s">
        <v>102</v>
      </c>
      <c r="O22" s="3">
        <v>1</v>
      </c>
      <c r="P22" s="3">
        <v>1</v>
      </c>
      <c r="Q22" t="s">
        <v>102</v>
      </c>
      <c r="S22">
        <v>1</v>
      </c>
      <c r="U22">
        <v>1</v>
      </c>
      <c r="X22">
        <v>1</v>
      </c>
      <c r="AD22">
        <v>1</v>
      </c>
      <c r="AG22">
        <v>1829959</v>
      </c>
      <c r="AH22" t="s">
        <v>234</v>
      </c>
      <c r="AI22" t="s">
        <v>239</v>
      </c>
      <c r="AJ22" t="s">
        <v>235</v>
      </c>
      <c r="BG22" t="s">
        <v>183</v>
      </c>
    </row>
    <row r="23" spans="1:59">
      <c r="A23" t="s">
        <v>234</v>
      </c>
      <c r="B23" t="s">
        <v>235</v>
      </c>
      <c r="C23" t="s">
        <v>236</v>
      </c>
      <c r="D23" t="s">
        <v>82</v>
      </c>
      <c r="E23">
        <v>10</v>
      </c>
      <c r="F23">
        <v>2021</v>
      </c>
      <c r="I23" t="s">
        <v>240</v>
      </c>
      <c r="J23" t="s">
        <v>59</v>
      </c>
      <c r="N23" t="s">
        <v>102</v>
      </c>
      <c r="O23" s="3">
        <v>1</v>
      </c>
      <c r="P23" s="3">
        <v>1</v>
      </c>
      <c r="Q23" t="s">
        <v>102</v>
      </c>
      <c r="S23">
        <v>1</v>
      </c>
      <c r="U23">
        <v>1</v>
      </c>
      <c r="W23">
        <v>1</v>
      </c>
      <c r="AD23">
        <v>1</v>
      </c>
      <c r="AG23">
        <v>1829959</v>
      </c>
      <c r="AH23" t="s">
        <v>234</v>
      </c>
      <c r="AI23" t="s">
        <v>239</v>
      </c>
      <c r="AJ23" t="s">
        <v>235</v>
      </c>
      <c r="BG23" t="s">
        <v>183</v>
      </c>
    </row>
    <row r="24" spans="1:59">
      <c r="A24" t="s">
        <v>234</v>
      </c>
      <c r="B24" t="s">
        <v>235</v>
      </c>
      <c r="C24" t="s">
        <v>236</v>
      </c>
      <c r="D24" t="s">
        <v>82</v>
      </c>
      <c r="E24">
        <v>10</v>
      </c>
      <c r="F24">
        <v>2021</v>
      </c>
      <c r="I24" t="s">
        <v>241</v>
      </c>
      <c r="J24" t="s">
        <v>59</v>
      </c>
      <c r="N24" t="s">
        <v>102</v>
      </c>
      <c r="O24" s="3">
        <v>1</v>
      </c>
      <c r="P24" s="3">
        <v>1</v>
      </c>
      <c r="Q24" t="s">
        <v>102</v>
      </c>
      <c r="S24">
        <v>1</v>
      </c>
      <c r="U24">
        <v>1</v>
      </c>
      <c r="X24">
        <v>1</v>
      </c>
      <c r="AD24">
        <v>1</v>
      </c>
      <c r="AG24">
        <v>1829959</v>
      </c>
      <c r="AH24" t="s">
        <v>234</v>
      </c>
      <c r="AI24" t="s">
        <v>239</v>
      </c>
      <c r="AJ24" t="s">
        <v>235</v>
      </c>
      <c r="BG24" t="s">
        <v>183</v>
      </c>
    </row>
    <row r="25" spans="1:59">
      <c r="A25" t="s">
        <v>234</v>
      </c>
      <c r="B25" t="s">
        <v>235</v>
      </c>
      <c r="C25" t="s">
        <v>236</v>
      </c>
      <c r="D25" t="s">
        <v>82</v>
      </c>
      <c r="E25">
        <v>8</v>
      </c>
      <c r="F25">
        <v>2021</v>
      </c>
      <c r="I25" t="s">
        <v>240</v>
      </c>
      <c r="J25" t="s">
        <v>59</v>
      </c>
      <c r="N25" t="s">
        <v>102</v>
      </c>
      <c r="O25" s="3">
        <v>1</v>
      </c>
      <c r="P25" s="3">
        <v>1</v>
      </c>
      <c r="Q25" t="s">
        <v>102</v>
      </c>
      <c r="S25">
        <v>1</v>
      </c>
      <c r="U25">
        <v>1</v>
      </c>
      <c r="X25">
        <v>1</v>
      </c>
      <c r="AD25">
        <v>1</v>
      </c>
      <c r="AG25">
        <v>1829959</v>
      </c>
      <c r="AH25" t="s">
        <v>234</v>
      </c>
      <c r="AI25" t="s">
        <v>239</v>
      </c>
      <c r="AJ25" t="s">
        <v>235</v>
      </c>
      <c r="BG25" t="s">
        <v>183</v>
      </c>
    </row>
    <row r="26" spans="1:59">
      <c r="A26" t="s">
        <v>234</v>
      </c>
      <c r="B26" t="s">
        <v>235</v>
      </c>
      <c r="C26" t="s">
        <v>236</v>
      </c>
      <c r="D26" t="s">
        <v>82</v>
      </c>
      <c r="E26">
        <v>8</v>
      </c>
      <c r="F26">
        <v>2021</v>
      </c>
      <c r="I26" t="s">
        <v>240</v>
      </c>
      <c r="J26" t="s">
        <v>59</v>
      </c>
      <c r="N26" t="s">
        <v>102</v>
      </c>
      <c r="O26" s="3">
        <v>1</v>
      </c>
      <c r="P26" s="3">
        <v>1</v>
      </c>
      <c r="Q26" t="s">
        <v>102</v>
      </c>
      <c r="S26">
        <v>1</v>
      </c>
      <c r="U26">
        <v>1</v>
      </c>
      <c r="X26">
        <v>1</v>
      </c>
      <c r="AD26">
        <v>1</v>
      </c>
      <c r="AG26">
        <v>1829959</v>
      </c>
      <c r="AH26" t="s">
        <v>234</v>
      </c>
      <c r="AI26" t="s">
        <v>239</v>
      </c>
      <c r="AJ26" t="s">
        <v>235</v>
      </c>
      <c r="BG26" t="s">
        <v>183</v>
      </c>
    </row>
    <row r="27" spans="1:59">
      <c r="A27" t="s">
        <v>234</v>
      </c>
      <c r="B27" t="s">
        <v>235</v>
      </c>
      <c r="C27" t="s">
        <v>236</v>
      </c>
      <c r="D27" t="s">
        <v>82</v>
      </c>
      <c r="E27">
        <v>3</v>
      </c>
      <c r="F27">
        <v>2021</v>
      </c>
      <c r="I27" t="s">
        <v>240</v>
      </c>
      <c r="J27" t="s">
        <v>59</v>
      </c>
      <c r="N27" t="s">
        <v>102</v>
      </c>
      <c r="O27" s="3">
        <v>1</v>
      </c>
      <c r="P27" s="3">
        <v>1</v>
      </c>
      <c r="Q27" t="s">
        <v>102</v>
      </c>
      <c r="S27">
        <v>1</v>
      </c>
      <c r="U27">
        <v>1</v>
      </c>
      <c r="X27">
        <v>1</v>
      </c>
      <c r="AD27">
        <v>1</v>
      </c>
      <c r="AG27">
        <v>1829959</v>
      </c>
      <c r="AH27" t="s">
        <v>234</v>
      </c>
      <c r="AI27" t="s">
        <v>239</v>
      </c>
      <c r="AJ27" t="s">
        <v>235</v>
      </c>
      <c r="BG27" t="s">
        <v>183</v>
      </c>
    </row>
    <row r="28" spans="1:59">
      <c r="A28" t="s">
        <v>234</v>
      </c>
      <c r="B28" t="s">
        <v>235</v>
      </c>
      <c r="C28" t="s">
        <v>236</v>
      </c>
      <c r="D28" t="s">
        <v>82</v>
      </c>
      <c r="E28">
        <v>3</v>
      </c>
      <c r="F28">
        <v>2021</v>
      </c>
      <c r="I28" t="s">
        <v>240</v>
      </c>
      <c r="J28" t="s">
        <v>59</v>
      </c>
      <c r="N28" t="s">
        <v>102</v>
      </c>
      <c r="O28" s="3">
        <v>1</v>
      </c>
      <c r="P28" s="3">
        <v>1</v>
      </c>
      <c r="Q28" t="s">
        <v>102</v>
      </c>
      <c r="S28">
        <v>1</v>
      </c>
      <c r="U28">
        <v>1</v>
      </c>
      <c r="X28">
        <v>1</v>
      </c>
      <c r="AD28">
        <v>1</v>
      </c>
      <c r="AG28">
        <v>1829959</v>
      </c>
      <c r="AH28" t="s">
        <v>234</v>
      </c>
      <c r="AI28" t="s">
        <v>239</v>
      </c>
      <c r="AJ28" t="s">
        <v>235</v>
      </c>
      <c r="BG28" t="s">
        <v>183</v>
      </c>
    </row>
    <row r="29" spans="1:59">
      <c r="A29" t="s">
        <v>234</v>
      </c>
      <c r="B29" t="s">
        <v>235</v>
      </c>
      <c r="C29" t="s">
        <v>236</v>
      </c>
      <c r="D29" t="s">
        <v>82</v>
      </c>
      <c r="E29">
        <v>3</v>
      </c>
      <c r="F29">
        <v>2021</v>
      </c>
      <c r="I29" t="s">
        <v>240</v>
      </c>
      <c r="J29" t="s">
        <v>59</v>
      </c>
      <c r="N29" t="s">
        <v>102</v>
      </c>
      <c r="O29" s="3">
        <v>1</v>
      </c>
      <c r="P29" s="3">
        <v>1</v>
      </c>
      <c r="Q29" t="s">
        <v>102</v>
      </c>
      <c r="S29">
        <v>1</v>
      </c>
      <c r="T29">
        <v>1</v>
      </c>
      <c r="X29">
        <v>1</v>
      </c>
      <c r="AD29">
        <v>1</v>
      </c>
      <c r="AG29">
        <v>1829959</v>
      </c>
      <c r="AH29" t="s">
        <v>234</v>
      </c>
      <c r="AI29" t="s">
        <v>239</v>
      </c>
      <c r="AJ29" t="s">
        <v>235</v>
      </c>
      <c r="BG29" t="s">
        <v>183</v>
      </c>
    </row>
    <row r="30" spans="1:59">
      <c r="A30" t="s">
        <v>234</v>
      </c>
      <c r="B30" t="s">
        <v>235</v>
      </c>
      <c r="C30" t="s">
        <v>236</v>
      </c>
      <c r="D30" t="s">
        <v>81</v>
      </c>
      <c r="E30">
        <v>23</v>
      </c>
      <c r="F30">
        <v>2021</v>
      </c>
      <c r="I30" t="s">
        <v>240</v>
      </c>
      <c r="J30" t="s">
        <v>59</v>
      </c>
      <c r="N30" t="s">
        <v>102</v>
      </c>
      <c r="O30" s="3">
        <v>1</v>
      </c>
      <c r="P30" s="3">
        <v>1</v>
      </c>
      <c r="Q30" t="s">
        <v>102</v>
      </c>
      <c r="S30">
        <v>1</v>
      </c>
      <c r="T30">
        <v>1</v>
      </c>
      <c r="W30">
        <v>1</v>
      </c>
      <c r="AD30">
        <v>1</v>
      </c>
      <c r="AG30">
        <v>1829959</v>
      </c>
      <c r="AH30" t="s">
        <v>234</v>
      </c>
      <c r="AI30" t="s">
        <v>239</v>
      </c>
      <c r="AJ30" t="s">
        <v>235</v>
      </c>
      <c r="BG30" t="s">
        <v>183</v>
      </c>
    </row>
    <row r="31" spans="1:59">
      <c r="A31" t="s">
        <v>234</v>
      </c>
      <c r="B31" t="s">
        <v>235</v>
      </c>
      <c r="C31" t="s">
        <v>236</v>
      </c>
      <c r="D31" t="s">
        <v>81</v>
      </c>
      <c r="E31">
        <v>22</v>
      </c>
      <c r="F31">
        <v>2021</v>
      </c>
      <c r="I31" t="s">
        <v>240</v>
      </c>
      <c r="J31" t="s">
        <v>59</v>
      </c>
      <c r="N31" t="s">
        <v>102</v>
      </c>
      <c r="O31" s="3">
        <v>1</v>
      </c>
      <c r="P31" s="3">
        <v>1</v>
      </c>
      <c r="Q31" t="s">
        <v>102</v>
      </c>
      <c r="S31">
        <v>1</v>
      </c>
      <c r="U31">
        <v>1</v>
      </c>
      <c r="X31">
        <v>1</v>
      </c>
      <c r="AD31">
        <v>1</v>
      </c>
      <c r="AG31">
        <v>1829959</v>
      </c>
      <c r="AH31" t="s">
        <v>234</v>
      </c>
      <c r="AI31" t="s">
        <v>239</v>
      </c>
      <c r="AJ31" t="s">
        <v>235</v>
      </c>
      <c r="BG31" t="s">
        <v>183</v>
      </c>
    </row>
    <row r="32" spans="1:59">
      <c r="A32" t="s">
        <v>234</v>
      </c>
      <c r="B32" t="s">
        <v>235</v>
      </c>
      <c r="C32" t="s">
        <v>236</v>
      </c>
      <c r="D32" t="s">
        <v>81</v>
      </c>
      <c r="E32">
        <v>7</v>
      </c>
      <c r="F32">
        <v>2021</v>
      </c>
      <c r="I32" t="s">
        <v>240</v>
      </c>
      <c r="J32" t="s">
        <v>56</v>
      </c>
      <c r="N32" t="s">
        <v>102</v>
      </c>
      <c r="O32" s="3">
        <v>1</v>
      </c>
      <c r="P32" s="3">
        <v>1</v>
      </c>
      <c r="Q32" t="s">
        <v>102</v>
      </c>
      <c r="S32">
        <v>1</v>
      </c>
      <c r="U32">
        <v>1</v>
      </c>
      <c r="X32">
        <v>1</v>
      </c>
      <c r="AD32">
        <v>1</v>
      </c>
      <c r="AG32">
        <v>1829959</v>
      </c>
      <c r="AH32" t="s">
        <v>234</v>
      </c>
      <c r="AI32" t="s">
        <v>239</v>
      </c>
      <c r="AJ32" t="s">
        <v>235</v>
      </c>
      <c r="BG32" t="s">
        <v>183</v>
      </c>
    </row>
    <row r="33" spans="1:59">
      <c r="A33" t="s">
        <v>234</v>
      </c>
      <c r="B33" t="s">
        <v>235</v>
      </c>
      <c r="C33" t="s">
        <v>236</v>
      </c>
      <c r="D33" t="s">
        <v>81</v>
      </c>
      <c r="E33">
        <v>3</v>
      </c>
      <c r="F33">
        <v>2021</v>
      </c>
      <c r="I33" t="s">
        <v>240</v>
      </c>
      <c r="J33" t="s">
        <v>59</v>
      </c>
      <c r="N33" t="s">
        <v>102</v>
      </c>
      <c r="O33" s="3">
        <v>1</v>
      </c>
      <c r="P33" s="3">
        <v>1</v>
      </c>
      <c r="Q33" t="s">
        <v>102</v>
      </c>
      <c r="S33">
        <v>1</v>
      </c>
      <c r="T33">
        <v>1</v>
      </c>
      <c r="X33">
        <v>1</v>
      </c>
      <c r="AD33">
        <v>1</v>
      </c>
      <c r="AG33">
        <v>1829959</v>
      </c>
      <c r="AH33" t="s">
        <v>234</v>
      </c>
      <c r="AI33" t="s">
        <v>239</v>
      </c>
      <c r="AJ33" t="s">
        <v>235</v>
      </c>
      <c r="BG33" t="s">
        <v>183</v>
      </c>
    </row>
    <row r="34" spans="1:59">
      <c r="A34" t="s">
        <v>234</v>
      </c>
      <c r="B34" t="s">
        <v>235</v>
      </c>
      <c r="C34" t="s">
        <v>236</v>
      </c>
      <c r="D34" t="s">
        <v>81</v>
      </c>
      <c r="E34">
        <v>2</v>
      </c>
      <c r="F34">
        <v>2021</v>
      </c>
      <c r="I34" t="s">
        <v>240</v>
      </c>
      <c r="J34" t="s">
        <v>59</v>
      </c>
      <c r="N34" t="s">
        <v>102</v>
      </c>
      <c r="O34" s="3">
        <v>1</v>
      </c>
      <c r="P34" s="3">
        <v>1</v>
      </c>
      <c r="Q34" t="s">
        <v>102</v>
      </c>
      <c r="S34">
        <v>1</v>
      </c>
      <c r="T34">
        <v>1</v>
      </c>
      <c r="X34">
        <v>1</v>
      </c>
      <c r="AD34">
        <v>1</v>
      </c>
      <c r="AG34">
        <v>1829959</v>
      </c>
      <c r="AH34" t="s">
        <v>234</v>
      </c>
      <c r="AI34" t="s">
        <v>239</v>
      </c>
      <c r="AJ34" t="s">
        <v>235</v>
      </c>
      <c r="BG34" t="s">
        <v>183</v>
      </c>
    </row>
    <row r="35" spans="1:59">
      <c r="A35" t="s">
        <v>234</v>
      </c>
      <c r="B35" t="s">
        <v>235</v>
      </c>
      <c r="C35" t="s">
        <v>236</v>
      </c>
      <c r="D35" t="s">
        <v>80</v>
      </c>
      <c r="E35">
        <v>27</v>
      </c>
      <c r="F35">
        <v>2021</v>
      </c>
      <c r="I35" t="s">
        <v>240</v>
      </c>
      <c r="J35" t="s">
        <v>59</v>
      </c>
      <c r="N35" t="s">
        <v>102</v>
      </c>
      <c r="O35" s="3">
        <v>1</v>
      </c>
      <c r="P35" s="3">
        <v>1</v>
      </c>
      <c r="Q35" t="s">
        <v>102</v>
      </c>
      <c r="S35">
        <v>1</v>
      </c>
      <c r="T35">
        <v>1</v>
      </c>
      <c r="X35">
        <v>1</v>
      </c>
      <c r="AD35">
        <v>1</v>
      </c>
      <c r="AG35">
        <v>1829959</v>
      </c>
      <c r="AH35" t="s">
        <v>234</v>
      </c>
      <c r="AI35" t="s">
        <v>239</v>
      </c>
      <c r="AJ35" t="s">
        <v>235</v>
      </c>
      <c r="BG35" t="s">
        <v>183</v>
      </c>
    </row>
    <row r="36" spans="1:59">
      <c r="A36" t="s">
        <v>234</v>
      </c>
      <c r="B36" t="s">
        <v>235</v>
      </c>
      <c r="C36" t="s">
        <v>236</v>
      </c>
      <c r="D36" t="s">
        <v>80</v>
      </c>
      <c r="E36">
        <v>14</v>
      </c>
      <c r="F36">
        <v>2021</v>
      </c>
      <c r="I36" t="s">
        <v>240</v>
      </c>
      <c r="J36" t="s">
        <v>59</v>
      </c>
      <c r="N36" t="s">
        <v>102</v>
      </c>
      <c r="O36" s="3">
        <v>1</v>
      </c>
      <c r="P36" s="3">
        <v>1</v>
      </c>
      <c r="Q36" t="s">
        <v>102</v>
      </c>
      <c r="S36">
        <v>1</v>
      </c>
      <c r="U36">
        <v>1</v>
      </c>
      <c r="X36">
        <v>1</v>
      </c>
      <c r="AD36">
        <v>1</v>
      </c>
      <c r="AG36">
        <v>1829959</v>
      </c>
      <c r="AH36" t="s">
        <v>234</v>
      </c>
      <c r="AI36" t="s">
        <v>239</v>
      </c>
      <c r="AJ36" t="s">
        <v>235</v>
      </c>
      <c r="BG36" t="s">
        <v>183</v>
      </c>
    </row>
    <row r="37" spans="1:59">
      <c r="A37" t="s">
        <v>234</v>
      </c>
      <c r="B37" t="s">
        <v>235</v>
      </c>
      <c r="C37" t="s">
        <v>236</v>
      </c>
      <c r="D37" t="s">
        <v>80</v>
      </c>
      <c r="E37">
        <v>14</v>
      </c>
      <c r="F37">
        <v>2021</v>
      </c>
      <c r="I37" t="s">
        <v>240</v>
      </c>
      <c r="J37" t="s">
        <v>59</v>
      </c>
      <c r="N37" t="s">
        <v>102</v>
      </c>
      <c r="O37" s="3">
        <v>1</v>
      </c>
      <c r="P37" s="3">
        <v>1</v>
      </c>
      <c r="Q37" t="s">
        <v>102</v>
      </c>
      <c r="S37">
        <v>1</v>
      </c>
      <c r="U37">
        <v>1</v>
      </c>
      <c r="X37">
        <v>1</v>
      </c>
      <c r="AD37">
        <v>1</v>
      </c>
      <c r="AG37">
        <v>1829959</v>
      </c>
      <c r="AH37" t="s">
        <v>234</v>
      </c>
      <c r="AI37" t="s">
        <v>239</v>
      </c>
      <c r="AJ37" t="s">
        <v>235</v>
      </c>
      <c r="BG37" t="s">
        <v>183</v>
      </c>
    </row>
    <row r="38" spans="1:59">
      <c r="A38" t="s">
        <v>234</v>
      </c>
      <c r="B38" t="s">
        <v>235</v>
      </c>
      <c r="C38" t="s">
        <v>236</v>
      </c>
      <c r="D38" t="s">
        <v>80</v>
      </c>
      <c r="E38">
        <v>14</v>
      </c>
      <c r="F38">
        <v>2021</v>
      </c>
      <c r="I38" t="s">
        <v>240</v>
      </c>
      <c r="K38" t="s">
        <v>59</v>
      </c>
      <c r="N38" t="s">
        <v>102</v>
      </c>
      <c r="O38" s="3">
        <v>1</v>
      </c>
      <c r="P38" s="3">
        <v>1</v>
      </c>
      <c r="Q38" t="s">
        <v>102</v>
      </c>
      <c r="S38">
        <v>1</v>
      </c>
      <c r="U38">
        <v>1</v>
      </c>
      <c r="X38">
        <v>1</v>
      </c>
      <c r="AD38">
        <v>1</v>
      </c>
      <c r="AG38">
        <v>1829959</v>
      </c>
      <c r="AH38" t="s">
        <v>234</v>
      </c>
      <c r="AI38" t="s">
        <v>239</v>
      </c>
      <c r="AJ38" t="s">
        <v>235</v>
      </c>
      <c r="BG38" t="s">
        <v>183</v>
      </c>
    </row>
    <row r="39" spans="1:59">
      <c r="A39" t="s">
        <v>234</v>
      </c>
      <c r="B39" t="s">
        <v>235</v>
      </c>
      <c r="C39" t="s">
        <v>236</v>
      </c>
      <c r="D39" t="s">
        <v>80</v>
      </c>
      <c r="E39">
        <v>14</v>
      </c>
      <c r="F39">
        <v>2021</v>
      </c>
      <c r="I39" t="s">
        <v>240</v>
      </c>
      <c r="J39" t="s">
        <v>59</v>
      </c>
      <c r="N39" t="s">
        <v>102</v>
      </c>
      <c r="O39" s="3">
        <v>1</v>
      </c>
      <c r="P39" s="3">
        <v>1</v>
      </c>
      <c r="Q39" t="s">
        <v>102</v>
      </c>
      <c r="S39">
        <v>1</v>
      </c>
      <c r="U39">
        <v>1</v>
      </c>
      <c r="X39">
        <v>1</v>
      </c>
      <c r="AA39">
        <v>1</v>
      </c>
      <c r="AG39">
        <v>1829959</v>
      </c>
      <c r="AH39" t="s">
        <v>234</v>
      </c>
      <c r="AI39" t="s">
        <v>239</v>
      </c>
      <c r="AJ39" t="s">
        <v>235</v>
      </c>
      <c r="BG39" t="s">
        <v>183</v>
      </c>
    </row>
    <row r="40" spans="1:59">
      <c r="A40" t="s">
        <v>234</v>
      </c>
      <c r="B40" t="s">
        <v>235</v>
      </c>
      <c r="C40" t="s">
        <v>236</v>
      </c>
      <c r="D40" t="s">
        <v>80</v>
      </c>
      <c r="E40">
        <v>8</v>
      </c>
      <c r="F40">
        <v>2021</v>
      </c>
      <c r="I40" t="s">
        <v>242</v>
      </c>
      <c r="J40" t="s">
        <v>59</v>
      </c>
      <c r="N40" t="s">
        <v>102</v>
      </c>
      <c r="O40" s="3">
        <v>1</v>
      </c>
      <c r="P40" s="3">
        <v>1</v>
      </c>
      <c r="Q40" t="s">
        <v>102</v>
      </c>
      <c r="S40">
        <v>1</v>
      </c>
      <c r="U40">
        <v>1</v>
      </c>
      <c r="X40">
        <v>1</v>
      </c>
      <c r="AD40">
        <v>1</v>
      </c>
      <c r="AG40">
        <v>1829959</v>
      </c>
      <c r="AH40" t="s">
        <v>234</v>
      </c>
      <c r="AI40" t="s">
        <v>239</v>
      </c>
      <c r="AJ40" t="s">
        <v>235</v>
      </c>
      <c r="BG40" t="s">
        <v>183</v>
      </c>
    </row>
    <row r="41" spans="1:59">
      <c r="A41" t="s">
        <v>234</v>
      </c>
      <c r="B41" t="s">
        <v>235</v>
      </c>
      <c r="C41" t="s">
        <v>236</v>
      </c>
      <c r="D41" t="s">
        <v>80</v>
      </c>
      <c r="E41">
        <v>8</v>
      </c>
      <c r="F41">
        <v>2021</v>
      </c>
      <c r="I41" t="s">
        <v>240</v>
      </c>
      <c r="J41" t="s">
        <v>59</v>
      </c>
      <c r="N41" t="s">
        <v>102</v>
      </c>
      <c r="O41" s="3">
        <v>1</v>
      </c>
      <c r="P41" s="3">
        <v>1</v>
      </c>
      <c r="Q41" t="s">
        <v>102</v>
      </c>
      <c r="S41">
        <v>1</v>
      </c>
      <c r="U41">
        <v>1</v>
      </c>
      <c r="W41">
        <v>1</v>
      </c>
      <c r="AD41">
        <v>1</v>
      </c>
      <c r="AG41">
        <v>1829959</v>
      </c>
      <c r="AH41" t="s">
        <v>234</v>
      </c>
      <c r="AI41" t="s">
        <v>239</v>
      </c>
      <c r="AJ41" t="s">
        <v>235</v>
      </c>
      <c r="BG41" t="s">
        <v>183</v>
      </c>
    </row>
    <row r="42" spans="1:59">
      <c r="A42" t="s">
        <v>234</v>
      </c>
      <c r="B42" t="s">
        <v>235</v>
      </c>
      <c r="C42" t="s">
        <v>236</v>
      </c>
      <c r="D42" t="s">
        <v>80</v>
      </c>
      <c r="E42">
        <v>6</v>
      </c>
      <c r="F42">
        <v>2021</v>
      </c>
      <c r="I42" t="s">
        <v>240</v>
      </c>
      <c r="J42" t="s">
        <v>59</v>
      </c>
      <c r="N42" t="s">
        <v>102</v>
      </c>
      <c r="O42" s="3">
        <v>1</v>
      </c>
      <c r="P42" s="3">
        <v>1</v>
      </c>
      <c r="Q42" t="s">
        <v>102</v>
      </c>
      <c r="S42">
        <v>1</v>
      </c>
      <c r="T42">
        <v>1</v>
      </c>
      <c r="X42">
        <v>1</v>
      </c>
      <c r="AD42">
        <v>1</v>
      </c>
      <c r="AG42">
        <v>1829959</v>
      </c>
      <c r="AH42" t="s">
        <v>234</v>
      </c>
      <c r="AI42" t="s">
        <v>239</v>
      </c>
      <c r="AJ42" t="s">
        <v>235</v>
      </c>
      <c r="BG42" t="s">
        <v>183</v>
      </c>
    </row>
    <row r="43" spans="1:59">
      <c r="A43" t="s">
        <v>234</v>
      </c>
      <c r="B43" t="s">
        <v>235</v>
      </c>
      <c r="C43" t="s">
        <v>236</v>
      </c>
      <c r="D43" t="s">
        <v>80</v>
      </c>
      <c r="E43">
        <v>4</v>
      </c>
      <c r="F43">
        <v>2021</v>
      </c>
      <c r="I43" t="s">
        <v>240</v>
      </c>
      <c r="J43" t="s">
        <v>59</v>
      </c>
      <c r="N43" t="s">
        <v>102</v>
      </c>
      <c r="O43" s="3">
        <v>1</v>
      </c>
      <c r="P43" s="3">
        <v>1</v>
      </c>
      <c r="Q43" t="s">
        <v>102</v>
      </c>
      <c r="S43">
        <v>1</v>
      </c>
      <c r="U43">
        <v>1</v>
      </c>
      <c r="X43">
        <v>1</v>
      </c>
      <c r="AD43">
        <v>1</v>
      </c>
      <c r="AG43">
        <v>1829959</v>
      </c>
      <c r="AH43" t="s">
        <v>234</v>
      </c>
      <c r="AI43" t="s">
        <v>239</v>
      </c>
      <c r="AJ43" t="s">
        <v>235</v>
      </c>
      <c r="BG43" t="s">
        <v>183</v>
      </c>
    </row>
    <row r="44" spans="1:59">
      <c r="A44" t="s">
        <v>243</v>
      </c>
      <c r="B44" t="s">
        <v>244</v>
      </c>
      <c r="C44" t="s">
        <v>245</v>
      </c>
      <c r="D44" t="s">
        <v>82</v>
      </c>
      <c r="E44">
        <v>26</v>
      </c>
      <c r="F44">
        <v>2021</v>
      </c>
      <c r="I44" t="s">
        <v>246</v>
      </c>
      <c r="J44" t="s">
        <v>53</v>
      </c>
      <c r="M44" t="s">
        <v>69</v>
      </c>
      <c r="N44" t="s">
        <v>100</v>
      </c>
      <c r="O44" s="3">
        <v>7</v>
      </c>
      <c r="P44" s="3">
        <v>21</v>
      </c>
      <c r="Q44" t="s">
        <v>100</v>
      </c>
      <c r="R44">
        <v>17</v>
      </c>
      <c r="S44">
        <v>4</v>
      </c>
      <c r="AG44">
        <v>2227415</v>
      </c>
      <c r="AH44" t="s">
        <v>243</v>
      </c>
      <c r="AJ44" t="s">
        <v>244</v>
      </c>
      <c r="BC44" t="b">
        <v>1</v>
      </c>
      <c r="BG44" t="s">
        <v>183</v>
      </c>
    </row>
    <row r="45" spans="1:59">
      <c r="A45" t="s">
        <v>243</v>
      </c>
      <c r="B45" t="s">
        <v>244</v>
      </c>
      <c r="C45" t="s">
        <v>245</v>
      </c>
      <c r="D45" t="s">
        <v>82</v>
      </c>
      <c r="E45">
        <v>22</v>
      </c>
      <c r="F45">
        <v>2021</v>
      </c>
      <c r="I45" t="s">
        <v>247</v>
      </c>
      <c r="J45" t="s">
        <v>53</v>
      </c>
      <c r="M45" t="s">
        <v>73</v>
      </c>
      <c r="N45" t="s">
        <v>100</v>
      </c>
      <c r="O45" s="3">
        <v>7</v>
      </c>
      <c r="P45" s="3">
        <v>4</v>
      </c>
      <c r="Q45" t="s">
        <v>100</v>
      </c>
      <c r="S45">
        <v>4</v>
      </c>
      <c r="AG45">
        <v>2227415</v>
      </c>
      <c r="AH45" t="s">
        <v>243</v>
      </c>
      <c r="AJ45" t="s">
        <v>244</v>
      </c>
      <c r="AL45" t="s">
        <v>248</v>
      </c>
      <c r="AN45" t="s">
        <v>249</v>
      </c>
      <c r="BC45" t="b">
        <v>1</v>
      </c>
      <c r="BG45" t="s">
        <v>183</v>
      </c>
    </row>
    <row r="46" spans="1:59">
      <c r="A46" t="s">
        <v>243</v>
      </c>
      <c r="B46" t="s">
        <v>244</v>
      </c>
      <c r="C46" t="s">
        <v>245</v>
      </c>
      <c r="D46" t="s">
        <v>82</v>
      </c>
      <c r="E46">
        <v>1</v>
      </c>
      <c r="F46">
        <v>2021</v>
      </c>
      <c r="I46" t="s">
        <v>250</v>
      </c>
      <c r="J46" t="s">
        <v>53</v>
      </c>
      <c r="K46" t="s">
        <v>53</v>
      </c>
      <c r="M46" t="s">
        <v>69</v>
      </c>
      <c r="N46" t="s">
        <v>100</v>
      </c>
      <c r="O46" s="3">
        <v>4</v>
      </c>
      <c r="P46" s="3">
        <v>1</v>
      </c>
      <c r="Q46" t="s">
        <v>100</v>
      </c>
      <c r="AG46">
        <v>2227415</v>
      </c>
      <c r="AH46" t="s">
        <v>243</v>
      </c>
      <c r="AJ46" t="s">
        <v>244</v>
      </c>
      <c r="BG46" t="s">
        <v>183</v>
      </c>
    </row>
    <row r="47" spans="1:59">
      <c r="A47" t="s">
        <v>243</v>
      </c>
      <c r="B47" t="s">
        <v>244</v>
      </c>
      <c r="C47" t="s">
        <v>245</v>
      </c>
      <c r="D47" t="s">
        <v>81</v>
      </c>
      <c r="E47">
        <v>26</v>
      </c>
      <c r="F47">
        <v>2021</v>
      </c>
      <c r="I47" t="s">
        <v>251</v>
      </c>
      <c r="J47" t="s">
        <v>53</v>
      </c>
      <c r="M47" t="s">
        <v>76</v>
      </c>
      <c r="N47" t="s">
        <v>99</v>
      </c>
      <c r="O47" s="3">
        <v>5</v>
      </c>
      <c r="P47" s="3">
        <v>1</v>
      </c>
      <c r="Q47" t="s">
        <v>99</v>
      </c>
      <c r="AG47">
        <v>2227415</v>
      </c>
      <c r="AH47" t="s">
        <v>243</v>
      </c>
      <c r="AJ47" t="s">
        <v>244</v>
      </c>
      <c r="BG47" t="s">
        <v>183</v>
      </c>
    </row>
    <row r="48" spans="1:59">
      <c r="A48" t="s">
        <v>243</v>
      </c>
      <c r="B48" t="s">
        <v>244</v>
      </c>
      <c r="C48" t="s">
        <v>245</v>
      </c>
      <c r="D48" t="s">
        <v>81</v>
      </c>
      <c r="E48">
        <v>25</v>
      </c>
      <c r="F48">
        <v>2021</v>
      </c>
      <c r="I48" t="s">
        <v>252</v>
      </c>
      <c r="J48" t="s">
        <v>53</v>
      </c>
      <c r="M48" t="s">
        <v>73</v>
      </c>
      <c r="N48" t="s">
        <v>100</v>
      </c>
      <c r="O48" s="3">
        <v>1</v>
      </c>
      <c r="P48" s="3">
        <v>2</v>
      </c>
      <c r="Q48" t="s">
        <v>100</v>
      </c>
      <c r="AG48">
        <v>2227415</v>
      </c>
      <c r="AH48" t="s">
        <v>243</v>
      </c>
      <c r="AJ48" t="s">
        <v>244</v>
      </c>
      <c r="AL48" t="s">
        <v>253</v>
      </c>
      <c r="AN48" t="s">
        <v>254</v>
      </c>
      <c r="BB48" t="b">
        <v>1</v>
      </c>
      <c r="BC48" t="b">
        <v>1</v>
      </c>
      <c r="BG48" t="s">
        <v>183</v>
      </c>
    </row>
    <row r="49" spans="1:59">
      <c r="A49" t="s">
        <v>243</v>
      </c>
      <c r="B49" t="s">
        <v>244</v>
      </c>
      <c r="C49" t="s">
        <v>245</v>
      </c>
      <c r="D49" t="s">
        <v>81</v>
      </c>
      <c r="E49">
        <v>19</v>
      </c>
      <c r="F49">
        <v>2021</v>
      </c>
      <c r="I49" t="s">
        <v>255</v>
      </c>
      <c r="J49" t="s">
        <v>53</v>
      </c>
      <c r="M49" t="s">
        <v>69</v>
      </c>
      <c r="N49" t="s">
        <v>256</v>
      </c>
      <c r="O49" s="3">
        <v>1</v>
      </c>
      <c r="P49" s="3">
        <v>3</v>
      </c>
      <c r="Q49" t="s">
        <v>99</v>
      </c>
      <c r="AG49">
        <v>2227415</v>
      </c>
      <c r="AH49" t="s">
        <v>243</v>
      </c>
      <c r="AJ49" t="s">
        <v>244</v>
      </c>
      <c r="BG49" t="s">
        <v>183</v>
      </c>
    </row>
    <row r="50" spans="1:59">
      <c r="A50" t="s">
        <v>243</v>
      </c>
      <c r="B50" t="s">
        <v>244</v>
      </c>
      <c r="C50" t="s">
        <v>245</v>
      </c>
      <c r="D50" t="s">
        <v>81</v>
      </c>
      <c r="E50">
        <v>17</v>
      </c>
      <c r="F50">
        <v>2021</v>
      </c>
      <c r="I50" t="s">
        <v>257</v>
      </c>
      <c r="J50" t="s">
        <v>53</v>
      </c>
      <c r="M50" t="s">
        <v>76</v>
      </c>
      <c r="N50" t="s">
        <v>100</v>
      </c>
      <c r="O50" s="3">
        <v>5</v>
      </c>
      <c r="P50" s="3">
        <v>1</v>
      </c>
      <c r="Q50" t="s">
        <v>100</v>
      </c>
      <c r="S50">
        <v>1</v>
      </c>
      <c r="AG50">
        <v>2227415</v>
      </c>
      <c r="AH50" t="s">
        <v>243</v>
      </c>
      <c r="AJ50" t="s">
        <v>244</v>
      </c>
      <c r="AL50" t="s">
        <v>258</v>
      </c>
      <c r="AN50" t="s">
        <v>259</v>
      </c>
      <c r="BB50" t="b">
        <v>1</v>
      </c>
      <c r="BC50" t="b">
        <v>1</v>
      </c>
      <c r="BG50" t="s">
        <v>183</v>
      </c>
    </row>
    <row r="51" spans="1:59">
      <c r="A51" t="s">
        <v>243</v>
      </c>
      <c r="B51" t="s">
        <v>244</v>
      </c>
      <c r="C51" t="s">
        <v>245</v>
      </c>
      <c r="D51" t="s">
        <v>81</v>
      </c>
      <c r="E51">
        <v>4</v>
      </c>
      <c r="F51">
        <v>2021</v>
      </c>
      <c r="I51" t="s">
        <v>260</v>
      </c>
      <c r="J51" t="s">
        <v>53</v>
      </c>
      <c r="M51" t="s">
        <v>73</v>
      </c>
      <c r="N51" t="s">
        <v>100</v>
      </c>
      <c r="O51" s="3">
        <v>1</v>
      </c>
      <c r="P51" s="3">
        <v>2</v>
      </c>
      <c r="Q51" t="s">
        <v>100</v>
      </c>
      <c r="AG51">
        <v>2227415</v>
      </c>
      <c r="AH51" t="s">
        <v>243</v>
      </c>
      <c r="AJ51" t="s">
        <v>244</v>
      </c>
      <c r="AL51" t="s">
        <v>253</v>
      </c>
      <c r="AN51" t="s">
        <v>254</v>
      </c>
      <c r="BB51" t="b">
        <v>1</v>
      </c>
      <c r="BC51" t="b">
        <v>1</v>
      </c>
      <c r="BG51" t="s">
        <v>183</v>
      </c>
    </row>
    <row r="52" spans="1:59">
      <c r="A52" t="s">
        <v>243</v>
      </c>
      <c r="B52" t="s">
        <v>244</v>
      </c>
      <c r="C52" t="s">
        <v>245</v>
      </c>
      <c r="D52" t="s">
        <v>81</v>
      </c>
      <c r="E52">
        <v>1</v>
      </c>
      <c r="F52">
        <v>2021</v>
      </c>
      <c r="I52" t="s">
        <v>261</v>
      </c>
      <c r="J52" t="s">
        <v>53</v>
      </c>
      <c r="M52" t="s">
        <v>73</v>
      </c>
      <c r="N52" t="s">
        <v>100</v>
      </c>
      <c r="O52" s="3">
        <v>10</v>
      </c>
      <c r="P52" s="3">
        <v>2</v>
      </c>
      <c r="Q52" t="s">
        <v>100</v>
      </c>
      <c r="AG52">
        <v>2227415</v>
      </c>
      <c r="AH52" t="s">
        <v>243</v>
      </c>
      <c r="AJ52" t="s">
        <v>244</v>
      </c>
      <c r="AL52" t="s">
        <v>253</v>
      </c>
      <c r="AN52" t="s">
        <v>254</v>
      </c>
      <c r="AP52" t="s">
        <v>262</v>
      </c>
      <c r="AR52" t="s">
        <v>263</v>
      </c>
      <c r="BA52" t="b">
        <v>1</v>
      </c>
      <c r="BC52" t="b">
        <v>1</v>
      </c>
      <c r="BG52" t="s">
        <v>183</v>
      </c>
    </row>
    <row r="53" spans="1:59">
      <c r="A53" t="s">
        <v>243</v>
      </c>
      <c r="B53" t="s">
        <v>244</v>
      </c>
      <c r="C53" t="s">
        <v>245</v>
      </c>
      <c r="D53" t="s">
        <v>80</v>
      </c>
      <c r="E53">
        <v>19</v>
      </c>
      <c r="F53">
        <v>2021</v>
      </c>
      <c r="I53" t="s">
        <v>264</v>
      </c>
      <c r="J53" t="s">
        <v>53</v>
      </c>
      <c r="M53" t="s">
        <v>73</v>
      </c>
      <c r="N53" t="s">
        <v>100</v>
      </c>
      <c r="O53" s="3">
        <v>1</v>
      </c>
      <c r="P53" s="3">
        <v>2</v>
      </c>
      <c r="Q53" t="s">
        <v>100</v>
      </c>
      <c r="AG53">
        <v>2227415</v>
      </c>
      <c r="AH53" t="s">
        <v>243</v>
      </c>
      <c r="AJ53" t="s">
        <v>244</v>
      </c>
      <c r="AL53" t="s">
        <v>253</v>
      </c>
      <c r="AN53" t="s">
        <v>254</v>
      </c>
      <c r="BB53" t="b">
        <v>1</v>
      </c>
      <c r="BC53" t="b">
        <v>1</v>
      </c>
      <c r="BG53" t="s">
        <v>183</v>
      </c>
    </row>
    <row r="54" spans="1:59">
      <c r="A54" t="s">
        <v>243</v>
      </c>
      <c r="B54" t="s">
        <v>244</v>
      </c>
      <c r="C54" t="s">
        <v>245</v>
      </c>
      <c r="D54" t="s">
        <v>80</v>
      </c>
      <c r="E54">
        <v>14</v>
      </c>
      <c r="F54">
        <v>2021</v>
      </c>
      <c r="I54" t="s">
        <v>265</v>
      </c>
      <c r="J54" t="s">
        <v>53</v>
      </c>
      <c r="M54" t="s">
        <v>73</v>
      </c>
      <c r="N54" t="s">
        <v>100</v>
      </c>
      <c r="O54" s="3">
        <v>1</v>
      </c>
      <c r="P54" s="3">
        <v>2</v>
      </c>
      <c r="Q54" t="s">
        <v>100</v>
      </c>
      <c r="AG54">
        <v>2227415</v>
      </c>
      <c r="AH54" t="s">
        <v>243</v>
      </c>
      <c r="AJ54" t="s">
        <v>244</v>
      </c>
      <c r="AL54" t="s">
        <v>253</v>
      </c>
      <c r="AN54" t="s">
        <v>254</v>
      </c>
      <c r="BB54" t="b">
        <v>1</v>
      </c>
      <c r="BC54" t="b">
        <v>1</v>
      </c>
      <c r="BG54" t="s">
        <v>183</v>
      </c>
    </row>
    <row r="55" spans="1:59">
      <c r="A55" t="s">
        <v>243</v>
      </c>
      <c r="B55" t="s">
        <v>244</v>
      </c>
      <c r="C55" t="s">
        <v>245</v>
      </c>
      <c r="D55" t="s">
        <v>80</v>
      </c>
      <c r="E55">
        <v>11</v>
      </c>
      <c r="F55">
        <v>2021</v>
      </c>
      <c r="I55" t="s">
        <v>266</v>
      </c>
      <c r="J55" t="s">
        <v>53</v>
      </c>
      <c r="M55" t="s">
        <v>73</v>
      </c>
      <c r="N55" t="s">
        <v>100</v>
      </c>
      <c r="O55" s="3">
        <v>5</v>
      </c>
      <c r="P55" s="3">
        <v>3</v>
      </c>
      <c r="Q55" t="s">
        <v>100</v>
      </c>
      <c r="AG55">
        <v>2227415</v>
      </c>
      <c r="AH55" t="s">
        <v>243</v>
      </c>
      <c r="AJ55" t="s">
        <v>244</v>
      </c>
      <c r="AL55" t="s">
        <v>253</v>
      </c>
      <c r="AN55" t="s">
        <v>254</v>
      </c>
      <c r="AP55" t="s">
        <v>262</v>
      </c>
      <c r="AR55" t="s">
        <v>263</v>
      </c>
      <c r="BA55" t="b">
        <v>1</v>
      </c>
      <c r="BC55" t="b">
        <v>1</v>
      </c>
      <c r="BG55" t="s">
        <v>183</v>
      </c>
    </row>
    <row r="56" spans="1:59">
      <c r="A56" t="s">
        <v>267</v>
      </c>
      <c r="B56" t="s">
        <v>268</v>
      </c>
      <c r="C56" t="s">
        <v>269</v>
      </c>
      <c r="D56" t="s">
        <v>81</v>
      </c>
      <c r="E56">
        <v>27</v>
      </c>
      <c r="F56">
        <v>2021</v>
      </c>
      <c r="I56" t="s">
        <v>270</v>
      </c>
      <c r="J56" t="s">
        <v>53</v>
      </c>
      <c r="K56" t="s">
        <v>53</v>
      </c>
      <c r="M56" t="s">
        <v>76</v>
      </c>
      <c r="N56" t="s">
        <v>91</v>
      </c>
      <c r="O56" s="3">
        <v>20</v>
      </c>
      <c r="P56" s="3">
        <v>80</v>
      </c>
      <c r="Q56" t="s">
        <v>91</v>
      </c>
      <c r="S56">
        <v>80</v>
      </c>
      <c r="AG56">
        <v>2235014</v>
      </c>
      <c r="AH56" t="s">
        <v>267</v>
      </c>
      <c r="AJ56" t="s">
        <v>268</v>
      </c>
      <c r="BG56" t="s">
        <v>183</v>
      </c>
    </row>
    <row r="57" spans="1:59">
      <c r="A57" t="s">
        <v>267</v>
      </c>
      <c r="B57" t="s">
        <v>268</v>
      </c>
      <c r="C57" t="s">
        <v>269</v>
      </c>
      <c r="D57" t="s">
        <v>80</v>
      </c>
      <c r="E57">
        <v>31</v>
      </c>
      <c r="F57">
        <v>2021</v>
      </c>
      <c r="I57" t="s">
        <v>271</v>
      </c>
      <c r="J57" t="s">
        <v>53</v>
      </c>
      <c r="K57" t="s">
        <v>53</v>
      </c>
      <c r="M57" t="s">
        <v>76</v>
      </c>
      <c r="O57" s="3">
        <v>12</v>
      </c>
      <c r="P57" s="3">
        <v>63</v>
      </c>
      <c r="Q57" t="s">
        <v>91</v>
      </c>
      <c r="S57">
        <v>63</v>
      </c>
      <c r="AG57">
        <v>2235014</v>
      </c>
      <c r="AH57" t="s">
        <v>267</v>
      </c>
      <c r="AJ57" t="s">
        <v>268</v>
      </c>
      <c r="BG57" t="s">
        <v>183</v>
      </c>
    </row>
    <row r="58" spans="1:59">
      <c r="A58" t="s">
        <v>272</v>
      </c>
      <c r="B58" t="s">
        <v>273</v>
      </c>
      <c r="C58" t="s">
        <v>274</v>
      </c>
      <c r="D58" t="s">
        <v>80</v>
      </c>
      <c r="E58">
        <v>1</v>
      </c>
      <c r="F58">
        <v>2021</v>
      </c>
      <c r="I58" t="s">
        <v>275</v>
      </c>
      <c r="J58" t="s">
        <v>57</v>
      </c>
      <c r="K58" t="s">
        <v>54</v>
      </c>
      <c r="N58" t="s">
        <v>276</v>
      </c>
      <c r="O58" s="3">
        <v>1</v>
      </c>
      <c r="P58" s="3">
        <v>1</v>
      </c>
      <c r="AG58">
        <v>2227396</v>
      </c>
      <c r="AH58" t="s">
        <v>277</v>
      </c>
      <c r="AJ58" t="s">
        <v>278</v>
      </c>
      <c r="AK58">
        <v>1958682</v>
      </c>
      <c r="AL58" t="s">
        <v>272</v>
      </c>
      <c r="AM58" t="s">
        <v>279</v>
      </c>
      <c r="AN58" t="s">
        <v>273</v>
      </c>
      <c r="BG58" t="s">
        <v>193</v>
      </c>
    </row>
    <row r="59" spans="1:59">
      <c r="A59" t="s">
        <v>280</v>
      </c>
      <c r="B59" t="s">
        <v>281</v>
      </c>
      <c r="C59" t="s">
        <v>282</v>
      </c>
      <c r="D59" t="s">
        <v>82</v>
      </c>
      <c r="E59">
        <v>26</v>
      </c>
      <c r="F59">
        <v>2021</v>
      </c>
      <c r="I59" t="s">
        <v>283</v>
      </c>
      <c r="J59" t="s">
        <v>55</v>
      </c>
      <c r="K59" t="s">
        <v>58</v>
      </c>
      <c r="N59" t="s">
        <v>284</v>
      </c>
      <c r="O59" s="3">
        <v>13</v>
      </c>
      <c r="P59" s="3">
        <v>13</v>
      </c>
      <c r="AG59">
        <v>2229338</v>
      </c>
      <c r="AH59" t="s">
        <v>280</v>
      </c>
      <c r="AJ59" t="s">
        <v>281</v>
      </c>
      <c r="BG59" t="s">
        <v>183</v>
      </c>
    </row>
    <row r="60" spans="1:59">
      <c r="A60" t="s">
        <v>280</v>
      </c>
      <c r="B60" t="s">
        <v>281</v>
      </c>
      <c r="C60" t="s">
        <v>282</v>
      </c>
      <c r="D60" t="s">
        <v>82</v>
      </c>
      <c r="E60">
        <v>26</v>
      </c>
      <c r="F60">
        <v>2021</v>
      </c>
      <c r="I60" t="s">
        <v>285</v>
      </c>
      <c r="J60" t="s">
        <v>58</v>
      </c>
      <c r="K60" t="s">
        <v>286</v>
      </c>
      <c r="N60" t="s">
        <v>284</v>
      </c>
      <c r="O60" s="3">
        <v>8</v>
      </c>
      <c r="P60" s="3">
        <v>8</v>
      </c>
      <c r="AG60">
        <v>2229338</v>
      </c>
      <c r="AH60" t="s">
        <v>280</v>
      </c>
      <c r="AJ60" t="s">
        <v>281</v>
      </c>
      <c r="BG60" t="s">
        <v>183</v>
      </c>
    </row>
    <row r="61" spans="1:59">
      <c r="A61" t="s">
        <v>287</v>
      </c>
      <c r="B61" t="s">
        <v>288</v>
      </c>
      <c r="C61" t="s">
        <v>289</v>
      </c>
      <c r="D61" t="s">
        <v>81</v>
      </c>
      <c r="E61">
        <v>5</v>
      </c>
      <c r="F61">
        <v>2021</v>
      </c>
      <c r="I61" t="s">
        <v>290</v>
      </c>
      <c r="J61" t="s">
        <v>58</v>
      </c>
      <c r="K61" t="s">
        <v>291</v>
      </c>
      <c r="L61" t="s">
        <v>65</v>
      </c>
      <c r="M61" t="s">
        <v>71</v>
      </c>
      <c r="N61" t="s">
        <v>104</v>
      </c>
      <c r="O61" s="3">
        <v>2</v>
      </c>
      <c r="P61" s="3">
        <v>2</v>
      </c>
      <c r="Q61" t="s">
        <v>104</v>
      </c>
      <c r="S61">
        <v>2</v>
      </c>
      <c r="U61">
        <v>2</v>
      </c>
      <c r="AG61">
        <v>2227412</v>
      </c>
      <c r="AH61" t="s">
        <v>287</v>
      </c>
      <c r="AI61" t="s">
        <v>292</v>
      </c>
      <c r="AJ61" t="s">
        <v>288</v>
      </c>
      <c r="BB61" t="b">
        <v>1</v>
      </c>
      <c r="BG61" t="s">
        <v>183</v>
      </c>
    </row>
    <row r="62" spans="1:59">
      <c r="A62" t="s">
        <v>293</v>
      </c>
      <c r="B62" t="s">
        <v>294</v>
      </c>
      <c r="C62" t="s">
        <v>295</v>
      </c>
      <c r="D62" t="s">
        <v>83</v>
      </c>
      <c r="E62">
        <v>31</v>
      </c>
      <c r="F62">
        <v>2021</v>
      </c>
      <c r="I62" t="s">
        <v>296</v>
      </c>
      <c r="J62" t="s">
        <v>53</v>
      </c>
      <c r="K62" t="s">
        <v>53</v>
      </c>
      <c r="O62" s="3">
        <v>72</v>
      </c>
      <c r="P62" s="3">
        <v>72</v>
      </c>
      <c r="Q62" t="s">
        <v>98</v>
      </c>
      <c r="R62">
        <v>3</v>
      </c>
      <c r="S62">
        <v>69</v>
      </c>
      <c r="T62">
        <v>29</v>
      </c>
      <c r="U62">
        <v>43</v>
      </c>
      <c r="AG62">
        <v>2227409</v>
      </c>
      <c r="AH62" t="s">
        <v>293</v>
      </c>
      <c r="AJ62" t="s">
        <v>294</v>
      </c>
      <c r="BG62" t="s">
        <v>183</v>
      </c>
    </row>
    <row r="63" spans="1:59">
      <c r="A63" t="s">
        <v>293</v>
      </c>
      <c r="B63" t="s">
        <v>294</v>
      </c>
      <c r="C63" t="s">
        <v>295</v>
      </c>
      <c r="D63" t="s">
        <v>83</v>
      </c>
      <c r="E63">
        <v>31</v>
      </c>
      <c r="F63">
        <v>2021</v>
      </c>
      <c r="I63" t="s">
        <v>297</v>
      </c>
      <c r="J63" t="s">
        <v>56</v>
      </c>
      <c r="Q63" t="s">
        <v>98</v>
      </c>
      <c r="AG63">
        <v>2227409</v>
      </c>
      <c r="AH63" t="s">
        <v>293</v>
      </c>
      <c r="AJ63" t="s">
        <v>294</v>
      </c>
      <c r="BG63" t="s">
        <v>183</v>
      </c>
    </row>
    <row r="64" spans="1:59">
      <c r="A64" t="s">
        <v>293</v>
      </c>
      <c r="B64" t="s">
        <v>294</v>
      </c>
      <c r="C64" t="s">
        <v>295</v>
      </c>
      <c r="D64" t="s">
        <v>83</v>
      </c>
      <c r="E64">
        <v>31</v>
      </c>
      <c r="F64">
        <v>2021</v>
      </c>
      <c r="I64" t="s">
        <v>298</v>
      </c>
      <c r="J64" t="s">
        <v>58</v>
      </c>
      <c r="N64" t="s">
        <v>98</v>
      </c>
      <c r="O64" s="3">
        <v>14</v>
      </c>
      <c r="P64" s="3">
        <v>14</v>
      </c>
      <c r="Q64" t="s">
        <v>98</v>
      </c>
      <c r="S64">
        <v>14</v>
      </c>
      <c r="T64">
        <v>8</v>
      </c>
      <c r="U64">
        <v>6</v>
      </c>
      <c r="AG64">
        <v>2227409</v>
      </c>
      <c r="AH64" t="s">
        <v>293</v>
      </c>
      <c r="AJ64" t="s">
        <v>294</v>
      </c>
      <c r="BG64" t="s">
        <v>183</v>
      </c>
    </row>
    <row r="65" spans="1:59">
      <c r="A65" t="s">
        <v>293</v>
      </c>
      <c r="B65" t="s">
        <v>294</v>
      </c>
      <c r="C65" t="s">
        <v>295</v>
      </c>
      <c r="D65" t="s">
        <v>81</v>
      </c>
      <c r="E65">
        <v>28</v>
      </c>
      <c r="F65">
        <v>2021</v>
      </c>
      <c r="J65" t="s">
        <v>53</v>
      </c>
      <c r="K65" t="s">
        <v>53</v>
      </c>
      <c r="N65" t="s">
        <v>98</v>
      </c>
      <c r="Q65" t="s">
        <v>98</v>
      </c>
      <c r="AG65">
        <v>2227409</v>
      </c>
      <c r="AH65" t="s">
        <v>293</v>
      </c>
      <c r="AJ65" t="s">
        <v>294</v>
      </c>
      <c r="BG65" t="s">
        <v>183</v>
      </c>
    </row>
    <row r="66" spans="1:59">
      <c r="A66" t="s">
        <v>277</v>
      </c>
      <c r="B66" t="s">
        <v>278</v>
      </c>
      <c r="C66" t="s">
        <v>299</v>
      </c>
      <c r="D66" t="s">
        <v>80</v>
      </c>
      <c r="E66">
        <v>1</v>
      </c>
      <c r="F66">
        <v>2021</v>
      </c>
      <c r="I66" t="s">
        <v>275</v>
      </c>
      <c r="J66" t="s">
        <v>57</v>
      </c>
      <c r="K66" t="s">
        <v>54</v>
      </c>
      <c r="N66" t="s">
        <v>276</v>
      </c>
      <c r="O66" s="3">
        <v>1</v>
      </c>
      <c r="P66" s="3">
        <v>1</v>
      </c>
      <c r="AG66">
        <v>2227396</v>
      </c>
      <c r="AH66" t="s">
        <v>277</v>
      </c>
      <c r="AJ66" t="s">
        <v>278</v>
      </c>
      <c r="AK66">
        <v>1958682</v>
      </c>
      <c r="AL66" t="s">
        <v>272</v>
      </c>
      <c r="AM66" t="s">
        <v>279</v>
      </c>
      <c r="AN66" t="s">
        <v>273</v>
      </c>
      <c r="BG66" t="s">
        <v>183</v>
      </c>
    </row>
    <row r="67" spans="1:59">
      <c r="A67" t="s">
        <v>300</v>
      </c>
      <c r="B67" t="s">
        <v>301</v>
      </c>
      <c r="C67" t="s">
        <v>302</v>
      </c>
      <c r="D67" t="s">
        <v>81</v>
      </c>
      <c r="E67">
        <v>3</v>
      </c>
      <c r="F67">
        <v>2021</v>
      </c>
      <c r="I67" t="s">
        <v>303</v>
      </c>
      <c r="J67" t="s">
        <v>53</v>
      </c>
      <c r="K67" t="s">
        <v>57</v>
      </c>
      <c r="N67" t="s">
        <v>107</v>
      </c>
      <c r="O67" s="3">
        <v>2</v>
      </c>
      <c r="P67" s="3">
        <v>2</v>
      </c>
      <c r="Q67" t="s">
        <v>107</v>
      </c>
      <c r="R67">
        <v>1</v>
      </c>
      <c r="S67">
        <v>1</v>
      </c>
      <c r="U67">
        <v>2</v>
      </c>
      <c r="AG67">
        <v>2227217</v>
      </c>
      <c r="AH67" t="s">
        <v>300</v>
      </c>
      <c r="AJ67" t="s">
        <v>301</v>
      </c>
      <c r="BG67" t="s">
        <v>183</v>
      </c>
    </row>
    <row r="68" spans="1:59">
      <c r="A68" t="s">
        <v>300</v>
      </c>
      <c r="B68" t="s">
        <v>301</v>
      </c>
      <c r="C68" t="s">
        <v>302</v>
      </c>
      <c r="D68" t="s">
        <v>81</v>
      </c>
      <c r="E68">
        <v>3</v>
      </c>
      <c r="F68">
        <v>2021</v>
      </c>
      <c r="I68" t="s">
        <v>304</v>
      </c>
      <c r="J68" t="s">
        <v>57</v>
      </c>
      <c r="N68" t="s">
        <v>107</v>
      </c>
      <c r="O68" s="3">
        <v>3</v>
      </c>
      <c r="P68" s="3">
        <v>4</v>
      </c>
      <c r="Q68" t="s">
        <v>107</v>
      </c>
      <c r="S68">
        <v>4</v>
      </c>
      <c r="U68">
        <v>4</v>
      </c>
      <c r="AG68">
        <v>2227217</v>
      </c>
      <c r="AH68" t="s">
        <v>300</v>
      </c>
      <c r="AJ68" t="s">
        <v>301</v>
      </c>
      <c r="BG68" t="s">
        <v>183</v>
      </c>
    </row>
    <row r="69" spans="1:59">
      <c r="A69" t="s">
        <v>300</v>
      </c>
      <c r="B69" t="s">
        <v>301</v>
      </c>
      <c r="C69" t="s">
        <v>302</v>
      </c>
      <c r="D69" t="s">
        <v>80</v>
      </c>
      <c r="E69">
        <v>4</v>
      </c>
      <c r="F69">
        <v>2021</v>
      </c>
      <c r="I69" t="s">
        <v>305</v>
      </c>
      <c r="J69" t="s">
        <v>57</v>
      </c>
      <c r="N69" t="s">
        <v>105</v>
      </c>
      <c r="O69" s="3">
        <v>3</v>
      </c>
      <c r="P69" s="3">
        <v>1</v>
      </c>
      <c r="Q69" t="s">
        <v>105</v>
      </c>
      <c r="S69">
        <v>1</v>
      </c>
      <c r="T69">
        <v>1</v>
      </c>
      <c r="AD69">
        <v>1</v>
      </c>
      <c r="AG69">
        <v>2227217</v>
      </c>
      <c r="AH69" t="s">
        <v>300</v>
      </c>
      <c r="AJ69" t="s">
        <v>301</v>
      </c>
      <c r="BG69" t="s">
        <v>183</v>
      </c>
    </row>
    <row r="70" spans="1:59">
      <c r="A70" t="s">
        <v>191</v>
      </c>
      <c r="B70" t="s">
        <v>192</v>
      </c>
      <c r="C70" t="s">
        <v>306</v>
      </c>
      <c r="D70" t="s">
        <v>82</v>
      </c>
      <c r="E70">
        <v>11</v>
      </c>
      <c r="F70">
        <v>2021</v>
      </c>
      <c r="I70" t="s">
        <v>307</v>
      </c>
      <c r="J70" t="s">
        <v>57</v>
      </c>
      <c r="K70" t="s">
        <v>54</v>
      </c>
      <c r="N70" t="s">
        <v>95</v>
      </c>
      <c r="O70" s="3">
        <v>1</v>
      </c>
      <c r="P70" s="3">
        <v>1</v>
      </c>
      <c r="AG70">
        <v>2292890</v>
      </c>
      <c r="AH70" t="s">
        <v>191</v>
      </c>
      <c r="AJ70" t="s">
        <v>192</v>
      </c>
      <c r="BG70" t="s">
        <v>183</v>
      </c>
    </row>
    <row r="71" spans="1:59">
      <c r="A71" t="s">
        <v>191</v>
      </c>
      <c r="B71" t="s">
        <v>192</v>
      </c>
      <c r="C71" t="s">
        <v>306</v>
      </c>
      <c r="D71" t="s">
        <v>82</v>
      </c>
      <c r="E71">
        <v>10</v>
      </c>
      <c r="F71">
        <v>2021</v>
      </c>
      <c r="I71" t="s">
        <v>308</v>
      </c>
      <c r="J71" t="s">
        <v>55</v>
      </c>
      <c r="K71" t="s">
        <v>309</v>
      </c>
      <c r="N71" t="s">
        <v>95</v>
      </c>
      <c r="O71" s="3">
        <v>47</v>
      </c>
      <c r="P71" s="3">
        <v>15</v>
      </c>
      <c r="AG71">
        <v>2292890</v>
      </c>
      <c r="AH71" t="s">
        <v>191</v>
      </c>
      <c r="AJ71" t="s">
        <v>192</v>
      </c>
      <c r="BG71" t="s">
        <v>183</v>
      </c>
    </row>
    <row r="72" spans="1:59">
      <c r="A72" t="s">
        <v>191</v>
      </c>
      <c r="B72" t="s">
        <v>192</v>
      </c>
      <c r="C72" t="s">
        <v>306</v>
      </c>
      <c r="D72" t="s">
        <v>82</v>
      </c>
      <c r="E72">
        <v>8</v>
      </c>
      <c r="F72">
        <v>2021</v>
      </c>
      <c r="I72" t="s">
        <v>310</v>
      </c>
      <c r="J72" t="s">
        <v>54</v>
      </c>
      <c r="K72" t="s">
        <v>286</v>
      </c>
      <c r="N72" t="s">
        <v>95</v>
      </c>
      <c r="O72" s="3">
        <v>1</v>
      </c>
      <c r="P72" s="3">
        <v>1</v>
      </c>
      <c r="AG72">
        <v>2292890</v>
      </c>
      <c r="AH72" t="s">
        <v>191</v>
      </c>
      <c r="AJ72" t="s">
        <v>192</v>
      </c>
      <c r="BG72" t="s">
        <v>183</v>
      </c>
    </row>
    <row r="73" spans="1:59">
      <c r="A73" t="s">
        <v>191</v>
      </c>
      <c r="B73" t="s">
        <v>192</v>
      </c>
      <c r="C73" t="s">
        <v>306</v>
      </c>
      <c r="D73" t="s">
        <v>82</v>
      </c>
      <c r="E73">
        <v>8</v>
      </c>
      <c r="F73">
        <v>2021</v>
      </c>
      <c r="I73" t="s">
        <v>311</v>
      </c>
      <c r="J73" t="s">
        <v>58</v>
      </c>
      <c r="K73" t="s">
        <v>312</v>
      </c>
      <c r="N73" t="s">
        <v>95</v>
      </c>
      <c r="O73" s="3">
        <v>1</v>
      </c>
      <c r="P73" s="3">
        <v>1</v>
      </c>
      <c r="AG73">
        <v>2292890</v>
      </c>
      <c r="AH73" t="s">
        <v>191</v>
      </c>
      <c r="AJ73" t="s">
        <v>192</v>
      </c>
      <c r="BG73" t="s">
        <v>183</v>
      </c>
    </row>
    <row r="74" spans="1:59">
      <c r="A74" t="s">
        <v>191</v>
      </c>
      <c r="B74" t="s">
        <v>192</v>
      </c>
      <c r="C74" t="s">
        <v>306</v>
      </c>
      <c r="D74" t="s">
        <v>82</v>
      </c>
      <c r="E74">
        <v>5</v>
      </c>
      <c r="F74">
        <v>2021</v>
      </c>
      <c r="I74" t="s">
        <v>313</v>
      </c>
      <c r="J74" t="s">
        <v>58</v>
      </c>
      <c r="K74" t="s">
        <v>58</v>
      </c>
      <c r="N74" t="s">
        <v>95</v>
      </c>
      <c r="O74" s="3">
        <v>1</v>
      </c>
      <c r="P74" s="3">
        <v>1</v>
      </c>
      <c r="AG74">
        <v>2292890</v>
      </c>
      <c r="AH74" t="s">
        <v>191</v>
      </c>
      <c r="AJ74" t="s">
        <v>192</v>
      </c>
      <c r="BG74" t="s">
        <v>183</v>
      </c>
    </row>
    <row r="75" spans="1:59">
      <c r="A75" t="s">
        <v>191</v>
      </c>
      <c r="B75" t="s">
        <v>192</v>
      </c>
      <c r="C75" t="s">
        <v>306</v>
      </c>
      <c r="D75" t="s">
        <v>82</v>
      </c>
      <c r="E75">
        <v>4</v>
      </c>
      <c r="F75">
        <v>2021</v>
      </c>
      <c r="I75" t="s">
        <v>314</v>
      </c>
      <c r="J75" t="s">
        <v>57</v>
      </c>
      <c r="K75" t="s">
        <v>57</v>
      </c>
      <c r="N75" t="s">
        <v>95</v>
      </c>
      <c r="O75" s="3">
        <v>1</v>
      </c>
      <c r="P75" s="3">
        <v>3</v>
      </c>
      <c r="AG75">
        <v>2292890</v>
      </c>
      <c r="AH75" t="s">
        <v>191</v>
      </c>
      <c r="AJ75" t="s">
        <v>192</v>
      </c>
      <c r="BG75" t="s">
        <v>183</v>
      </c>
    </row>
    <row r="76" spans="1:59">
      <c r="A76" t="s">
        <v>191</v>
      </c>
      <c r="B76" t="s">
        <v>192</v>
      </c>
      <c r="C76" t="s">
        <v>306</v>
      </c>
      <c r="D76" t="s">
        <v>82</v>
      </c>
      <c r="E76">
        <v>3</v>
      </c>
      <c r="F76">
        <v>2021</v>
      </c>
      <c r="I76" t="s">
        <v>315</v>
      </c>
      <c r="K76" t="s">
        <v>196</v>
      </c>
      <c r="M76" t="s">
        <v>74</v>
      </c>
      <c r="Q76" t="s">
        <v>95</v>
      </c>
      <c r="AG76">
        <v>2292890</v>
      </c>
      <c r="AH76" t="s">
        <v>191</v>
      </c>
      <c r="AJ76" t="s">
        <v>192</v>
      </c>
      <c r="BG76" t="s">
        <v>183</v>
      </c>
    </row>
    <row r="77" spans="1:59">
      <c r="A77" t="s">
        <v>191</v>
      </c>
      <c r="B77" t="s">
        <v>192</v>
      </c>
      <c r="C77" t="s">
        <v>306</v>
      </c>
      <c r="D77" t="s">
        <v>81</v>
      </c>
      <c r="E77">
        <v>26</v>
      </c>
      <c r="F77">
        <v>2021</v>
      </c>
      <c r="I77" t="s">
        <v>316</v>
      </c>
      <c r="J77" t="s">
        <v>57</v>
      </c>
      <c r="K77" t="s">
        <v>57</v>
      </c>
      <c r="M77" t="s">
        <v>72</v>
      </c>
      <c r="Q77" t="s">
        <v>95</v>
      </c>
      <c r="AG77">
        <v>2292890</v>
      </c>
      <c r="AH77" t="s">
        <v>191</v>
      </c>
      <c r="AJ77" t="s">
        <v>192</v>
      </c>
      <c r="BG77" t="s">
        <v>183</v>
      </c>
    </row>
    <row r="78" spans="1:59">
      <c r="A78" t="s">
        <v>191</v>
      </c>
      <c r="B78" t="s">
        <v>192</v>
      </c>
      <c r="C78" t="s">
        <v>306</v>
      </c>
      <c r="D78" t="s">
        <v>81</v>
      </c>
      <c r="E78">
        <v>24</v>
      </c>
      <c r="F78">
        <v>2021</v>
      </c>
      <c r="I78" t="s">
        <v>317</v>
      </c>
      <c r="J78" t="s">
        <v>57</v>
      </c>
      <c r="K78" t="s">
        <v>196</v>
      </c>
      <c r="M78" t="s">
        <v>75</v>
      </c>
      <c r="Q78" t="s">
        <v>95</v>
      </c>
      <c r="AG78">
        <v>2292890</v>
      </c>
      <c r="AH78" t="s">
        <v>191</v>
      </c>
      <c r="AJ78" t="s">
        <v>192</v>
      </c>
      <c r="BG78" t="s">
        <v>183</v>
      </c>
    </row>
    <row r="79" spans="1:59">
      <c r="A79" t="s">
        <v>191</v>
      </c>
      <c r="B79" t="s">
        <v>192</v>
      </c>
      <c r="C79" t="s">
        <v>306</v>
      </c>
      <c r="D79" t="s">
        <v>81</v>
      </c>
      <c r="E79">
        <v>23</v>
      </c>
      <c r="F79">
        <v>2021</v>
      </c>
      <c r="I79" t="s">
        <v>318</v>
      </c>
      <c r="J79" t="s">
        <v>57</v>
      </c>
      <c r="K79" t="s">
        <v>196</v>
      </c>
      <c r="M79" t="s">
        <v>75</v>
      </c>
      <c r="Q79" t="s">
        <v>95</v>
      </c>
      <c r="AG79">
        <v>2292890</v>
      </c>
      <c r="AH79" t="s">
        <v>191</v>
      </c>
      <c r="AJ79" t="s">
        <v>192</v>
      </c>
      <c r="BG79" t="s">
        <v>183</v>
      </c>
    </row>
    <row r="80" spans="1:59">
      <c r="A80" t="s">
        <v>191</v>
      </c>
      <c r="B80" t="s">
        <v>192</v>
      </c>
      <c r="C80" t="s">
        <v>306</v>
      </c>
      <c r="D80" t="s">
        <v>81</v>
      </c>
      <c r="E80">
        <v>22</v>
      </c>
      <c r="F80">
        <v>2021</v>
      </c>
      <c r="I80" t="s">
        <v>206</v>
      </c>
      <c r="J80" t="s">
        <v>57</v>
      </c>
      <c r="K80" t="s">
        <v>57</v>
      </c>
      <c r="M80" t="s">
        <v>72</v>
      </c>
      <c r="Q80" t="s">
        <v>95</v>
      </c>
      <c r="AG80">
        <v>2292890</v>
      </c>
      <c r="AH80" t="s">
        <v>191</v>
      </c>
      <c r="AJ80" t="s">
        <v>192</v>
      </c>
      <c r="AK80">
        <v>2221016</v>
      </c>
      <c r="AL80" t="s">
        <v>207</v>
      </c>
      <c r="AM80" t="s">
        <v>208</v>
      </c>
      <c r="AN80" t="s">
        <v>209</v>
      </c>
      <c r="AO80">
        <v>2227446</v>
      </c>
      <c r="AP80" t="s">
        <v>203</v>
      </c>
      <c r="AR80" t="s">
        <v>204</v>
      </c>
      <c r="AS80">
        <v>1443154</v>
      </c>
      <c r="AT80" t="s">
        <v>210</v>
      </c>
      <c r="AU80" t="s">
        <v>210</v>
      </c>
      <c r="AV80" t="s">
        <v>89</v>
      </c>
      <c r="AW80">
        <v>1443456</v>
      </c>
      <c r="AX80" t="s">
        <v>211</v>
      </c>
      <c r="AY80" t="s">
        <v>212</v>
      </c>
      <c r="AZ80" t="s">
        <v>213</v>
      </c>
      <c r="BG80" t="s">
        <v>183</v>
      </c>
    </row>
    <row r="81" spans="1:59">
      <c r="A81" t="s">
        <v>191</v>
      </c>
      <c r="B81" t="s">
        <v>192</v>
      </c>
      <c r="C81" t="s">
        <v>306</v>
      </c>
      <c r="D81" t="s">
        <v>81</v>
      </c>
      <c r="E81">
        <v>10</v>
      </c>
      <c r="F81">
        <v>2021</v>
      </c>
      <c r="I81" t="s">
        <v>190</v>
      </c>
      <c r="J81" t="s">
        <v>57</v>
      </c>
      <c r="K81" t="s">
        <v>57</v>
      </c>
      <c r="M81" t="s">
        <v>68</v>
      </c>
      <c r="Q81" t="s">
        <v>95</v>
      </c>
      <c r="AG81">
        <v>2292890</v>
      </c>
      <c r="AH81" t="s">
        <v>191</v>
      </c>
      <c r="AJ81" t="s">
        <v>192</v>
      </c>
      <c r="AK81">
        <v>2227461</v>
      </c>
      <c r="AL81" t="s">
        <v>184</v>
      </c>
      <c r="AN81" t="s">
        <v>185</v>
      </c>
      <c r="BG81" t="s">
        <v>183</v>
      </c>
    </row>
    <row r="82" spans="1:59">
      <c r="A82" t="s">
        <v>191</v>
      </c>
      <c r="B82" t="s">
        <v>192</v>
      </c>
      <c r="C82" t="s">
        <v>306</v>
      </c>
      <c r="D82" t="s">
        <v>81</v>
      </c>
      <c r="E82">
        <v>9</v>
      </c>
      <c r="F82">
        <v>2021</v>
      </c>
      <c r="I82" t="s">
        <v>319</v>
      </c>
      <c r="J82" t="s">
        <v>57</v>
      </c>
      <c r="K82" t="s">
        <v>196</v>
      </c>
      <c r="M82" t="s">
        <v>74</v>
      </c>
      <c r="Q82" t="s">
        <v>95</v>
      </c>
      <c r="AG82">
        <v>2292890</v>
      </c>
      <c r="AH82" t="s">
        <v>191</v>
      </c>
      <c r="AJ82" t="s">
        <v>192</v>
      </c>
      <c r="BG82" t="s">
        <v>183</v>
      </c>
    </row>
    <row r="83" spans="1:59">
      <c r="A83" t="s">
        <v>191</v>
      </c>
      <c r="B83" t="s">
        <v>192</v>
      </c>
      <c r="C83" t="s">
        <v>306</v>
      </c>
      <c r="D83" t="s">
        <v>81</v>
      </c>
      <c r="E83">
        <v>2</v>
      </c>
      <c r="F83">
        <v>2021</v>
      </c>
      <c r="I83" t="s">
        <v>320</v>
      </c>
      <c r="J83" t="s">
        <v>54</v>
      </c>
      <c r="K83" t="s">
        <v>196</v>
      </c>
      <c r="M83" t="s">
        <v>74</v>
      </c>
      <c r="Q83" t="s">
        <v>95</v>
      </c>
      <c r="AG83">
        <v>2292890</v>
      </c>
      <c r="AH83" t="s">
        <v>191</v>
      </c>
      <c r="AJ83" t="s">
        <v>192</v>
      </c>
      <c r="AK83">
        <v>2227420</v>
      </c>
      <c r="AL83" t="s">
        <v>321</v>
      </c>
      <c r="AN83" t="s">
        <v>322</v>
      </c>
      <c r="BG83" t="s">
        <v>183</v>
      </c>
    </row>
    <row r="84" spans="1:59">
      <c r="A84" t="s">
        <v>191</v>
      </c>
      <c r="B84" t="s">
        <v>192</v>
      </c>
      <c r="C84" t="s">
        <v>306</v>
      </c>
      <c r="D84" t="s">
        <v>80</v>
      </c>
      <c r="E84">
        <v>20</v>
      </c>
      <c r="F84">
        <v>2021</v>
      </c>
      <c r="I84" t="s">
        <v>323</v>
      </c>
      <c r="J84" t="s">
        <v>58</v>
      </c>
      <c r="N84" t="s">
        <v>95</v>
      </c>
      <c r="O84" s="3">
        <v>1</v>
      </c>
      <c r="P84" s="3">
        <v>1</v>
      </c>
      <c r="AG84">
        <v>2292890</v>
      </c>
      <c r="AH84" t="s">
        <v>191</v>
      </c>
      <c r="AJ84" t="s">
        <v>192</v>
      </c>
      <c r="BG84" t="s">
        <v>183</v>
      </c>
    </row>
    <row r="85" spans="1:59">
      <c r="A85" t="s">
        <v>324</v>
      </c>
      <c r="B85" t="s">
        <v>325</v>
      </c>
      <c r="C85" t="s">
        <v>326</v>
      </c>
      <c r="D85" t="s">
        <v>82</v>
      </c>
      <c r="E85">
        <v>31</v>
      </c>
      <c r="F85">
        <v>2021</v>
      </c>
      <c r="I85" t="s">
        <v>327</v>
      </c>
      <c r="J85" t="s">
        <v>53</v>
      </c>
      <c r="K85" t="s">
        <v>53</v>
      </c>
      <c r="M85" t="s">
        <v>73</v>
      </c>
      <c r="N85" t="s">
        <v>89</v>
      </c>
      <c r="O85" s="3">
        <v>7</v>
      </c>
      <c r="P85" s="3">
        <v>24</v>
      </c>
      <c r="Q85" t="s">
        <v>89</v>
      </c>
      <c r="S85">
        <v>24</v>
      </c>
      <c r="AG85">
        <v>2227514</v>
      </c>
      <c r="AH85" t="s">
        <v>324</v>
      </c>
      <c r="AJ85" t="s">
        <v>325</v>
      </c>
      <c r="BG85" t="s">
        <v>183</v>
      </c>
    </row>
    <row r="86" spans="1:59">
      <c r="A86" t="s">
        <v>321</v>
      </c>
      <c r="B86" t="s">
        <v>322</v>
      </c>
      <c r="C86" t="s">
        <v>328</v>
      </c>
      <c r="D86" t="s">
        <v>81</v>
      </c>
      <c r="E86">
        <v>2</v>
      </c>
      <c r="F86">
        <v>2021</v>
      </c>
      <c r="I86" t="s">
        <v>320</v>
      </c>
      <c r="J86" t="s">
        <v>54</v>
      </c>
      <c r="K86" t="s">
        <v>196</v>
      </c>
      <c r="M86" t="s">
        <v>74</v>
      </c>
      <c r="Q86" t="s">
        <v>95</v>
      </c>
      <c r="AG86">
        <v>2292890</v>
      </c>
      <c r="AH86" t="s">
        <v>191</v>
      </c>
      <c r="AJ86" t="s">
        <v>192</v>
      </c>
      <c r="AK86">
        <v>2227420</v>
      </c>
      <c r="AL86" t="s">
        <v>321</v>
      </c>
      <c r="AN86" t="s">
        <v>322</v>
      </c>
      <c r="BG86" t="s">
        <v>193</v>
      </c>
    </row>
  </sheetData>
  <autoFilter ref="A1:BG86" xr:uid="{317B41EF-FB36-4796-A8AD-EEDC01F2377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Johnson,Inger</dc:creator>
  <cp:keywords/>
  <dc:description/>
  <cp:lastModifiedBy>Johnson,Inger</cp:lastModifiedBy>
  <cp:revision/>
  <dcterms:created xsi:type="dcterms:W3CDTF">2021-03-31T21:20:42Z</dcterms:created>
  <dcterms:modified xsi:type="dcterms:W3CDTF">2021-04-28T21:46:27Z</dcterms:modified>
  <cp:category/>
  <cp:contentStatus/>
</cp:coreProperties>
</file>