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hbender\OneDrive - Colostate\Documents\Digital Measures Reports\"/>
    </mc:Choice>
  </mc:AlternateContent>
  <xr:revisionPtr revIDLastSave="0" documentId="8_{FA9A5B14-7C8F-4946-B7BB-8998F768BA6B}" xr6:coauthVersionLast="47" xr6:coauthVersionMax="47" xr10:uidLastSave="{00000000-0000-0000-0000-000000000000}"/>
  <bookViews>
    <workbookView xWindow="-120" yWindow="-120" windowWidth="29040" windowHeight="15840" xr2:uid="{00000000-000D-0000-FFFF-FFFF00000000}"/>
  </bookViews>
  <sheets>
    <sheet name="START HERE (Instructions)" sheetId="2" r:id="rId1"/>
    <sheet name="PRU, PA, Issue by Location" sheetId="3" r:id="rId2"/>
    <sheet name="Location, Month, PRU" sheetId="4" r:id="rId3"/>
    <sheet name="Location, Month, PA" sheetId="5" r:id="rId4"/>
    <sheet name="Location, Month, Issue" sheetId="6" r:id="rId5"/>
    <sheet name="Pres. for Underrep Indiv" sheetId="7" r:id="rId6"/>
    <sheet name="Demographics by PRU" sheetId="8" r:id="rId7"/>
    <sheet name="Demographics by Location" sheetId="9" r:id="rId8"/>
    <sheet name="Presentations_Raw" sheetId="1" r:id="rId9"/>
  </sheets>
  <definedNames>
    <definedName name="_xlnm._FilterDatabase" localSheetId="8" hidden="1">Presentations_Raw!$A$1:$QO$545</definedName>
  </definedNames>
  <calcPr calcId="191029"/>
  <pivotCaches>
    <pivotCache cacheId="6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8" l="1"/>
  <c r="C13" i="8" s="1"/>
  <c r="B4" i="8"/>
  <c r="B13" i="8" s="1"/>
  <c r="G32" i="8"/>
</calcChain>
</file>

<file path=xl/sharedStrings.xml><?xml version="1.0" encoding="utf-8"?>
<sst xmlns="http://schemas.openxmlformats.org/spreadsheetml/2006/main" count="15293" uniqueCount="1935">
  <si>
    <t>First Name</t>
  </si>
  <si>
    <t>Last Name</t>
  </si>
  <si>
    <t>Email</t>
  </si>
  <si>
    <t>COVID</t>
  </si>
  <si>
    <t>COVID_DESC</t>
  </si>
  <si>
    <t>PRESENTATION_TYPE</t>
  </si>
  <si>
    <t>PRESENTATION_TYPE_OTHER</t>
  </si>
  <si>
    <t>TITLE</t>
  </si>
  <si>
    <t>NAME</t>
  </si>
  <si>
    <t>ORG</t>
  </si>
  <si>
    <t>PRESENT_AUTH_1_FACULTY_NAME</t>
  </si>
  <si>
    <t>PRESENT_AUTH_1_FNAME</t>
  </si>
  <si>
    <t>PRESENT_AUTH_1_MNAME</t>
  </si>
  <si>
    <t>PRESENT_AUTH_1_LNAME</t>
  </si>
  <si>
    <t>PRESENT_AUTH_1_ROLE</t>
  </si>
  <si>
    <t>PRESENT_AUTH_1_STUDENT_LEVEL</t>
  </si>
  <si>
    <t>PRESENT_AUTH_2_FACULTY_NAME</t>
  </si>
  <si>
    <t>PRESENT_AUTH_2_FNAME</t>
  </si>
  <si>
    <t>PRESENT_AUTH_2_MNAME</t>
  </si>
  <si>
    <t>PRESENT_AUTH_2_LNAME</t>
  </si>
  <si>
    <t>PRESENT_AUTH_2_ROLE</t>
  </si>
  <si>
    <t>PRESENT_AUTH_2_STUDENT_LEVEL</t>
  </si>
  <si>
    <t>PRESENT_AUTH_3_FACULTY_NAME</t>
  </si>
  <si>
    <t>PRESENT_AUTH_3_FNAME</t>
  </si>
  <si>
    <t>PRESENT_AUTH_3_MNAME</t>
  </si>
  <si>
    <t>PRESENT_AUTH_3_LNAME</t>
  </si>
  <si>
    <t>PRESENT_AUTH_3_ROLE</t>
  </si>
  <si>
    <t>PRESENT_AUTH_3_STUDENT_LEVEL</t>
  </si>
  <si>
    <t>PRESENT_AUTH_4_FACULTY_NAME</t>
  </si>
  <si>
    <t>PRESENT_AUTH_4_FNAME</t>
  </si>
  <si>
    <t>PRESENT_AUTH_4_MNAME</t>
  </si>
  <si>
    <t>PRESENT_AUTH_4_LNAME</t>
  </si>
  <si>
    <t>PRESENT_AUTH_4_ROLE</t>
  </si>
  <si>
    <t>PRESENT_AUTH_4_STUDENT_LEVEL</t>
  </si>
  <si>
    <t>PRESENT_AUTH_5_FACULTY_NAME</t>
  </si>
  <si>
    <t>PRESENT_AUTH_5_FNAME</t>
  </si>
  <si>
    <t>PRESENT_AUTH_5_MNAME</t>
  </si>
  <si>
    <t>PRESENT_AUTH_5_LNAME</t>
  </si>
  <si>
    <t>PRESENT_AUTH_5_ROLE</t>
  </si>
  <si>
    <t>PRESENT_AUTH_5_STUDENT_LEVEL</t>
  </si>
  <si>
    <t>PRESENT_AUTH_6_FACULTY_NAME</t>
  </si>
  <si>
    <t>PRESENT_AUTH_6_FNAME</t>
  </si>
  <si>
    <t>PRESENT_AUTH_6_MNAME</t>
  </si>
  <si>
    <t>PRESENT_AUTH_6_LNAME</t>
  </si>
  <si>
    <t>PRESENT_AUTH_6_ROLE</t>
  </si>
  <si>
    <t>PRESENT_AUTH_6_STUDENT_LEVEL</t>
  </si>
  <si>
    <t>PRESENT_AUTH_7_FACULTY_NAME</t>
  </si>
  <si>
    <t>PRESENT_AUTH_7_FNAME</t>
  </si>
  <si>
    <t>PRESENT_AUTH_7_MNAME</t>
  </si>
  <si>
    <t>PRESENT_AUTH_7_LNAME</t>
  </si>
  <si>
    <t>PRESENT_AUTH_7_ROLE</t>
  </si>
  <si>
    <t>PRESENT_AUTH_7_STUDENT_LEVEL</t>
  </si>
  <si>
    <t>PRESENT_AUTH_8_FACULTY_NAME</t>
  </si>
  <si>
    <t>PRESENT_AUTH_8_FNAME</t>
  </si>
  <si>
    <t>PRESENT_AUTH_8_MNAME</t>
  </si>
  <si>
    <t>PRESENT_AUTH_8_LNAME</t>
  </si>
  <si>
    <t>PRESENT_AUTH_8_ROLE</t>
  </si>
  <si>
    <t>PRESENT_AUTH_8_STUDENT_LEVEL</t>
  </si>
  <si>
    <t>PRESENT_AUTH_9_FACULTY_NAME</t>
  </si>
  <si>
    <t>PRESENT_AUTH_9_FNAME</t>
  </si>
  <si>
    <t>PRESENT_AUTH_9_MNAME</t>
  </si>
  <si>
    <t>PRESENT_AUTH_9_LNAME</t>
  </si>
  <si>
    <t>PRESENT_AUTH_9_ROLE</t>
  </si>
  <si>
    <t>PRESENT_AUTH_9_STUDENT_LEVEL</t>
  </si>
  <si>
    <t>PRESENT_AUTH_10_FACULTY_NAME</t>
  </si>
  <si>
    <t>PRESENT_AUTH_10_FNAME</t>
  </si>
  <si>
    <t>PRESENT_AUTH_10_MNAME</t>
  </si>
  <si>
    <t>PRESENT_AUTH_10_LNAME</t>
  </si>
  <si>
    <t>PRESENT_AUTH_10_ROLE</t>
  </si>
  <si>
    <t>PRESENT_AUTH_10_STUDENT_LEVEL</t>
  </si>
  <si>
    <t>PRESENT_AUTH_11_FACULTY_NAME</t>
  </si>
  <si>
    <t>PRESENT_AUTH_11_FNAME</t>
  </si>
  <si>
    <t>PRESENT_AUTH_11_MNAME</t>
  </si>
  <si>
    <t>PRESENT_AUTH_11_LNAME</t>
  </si>
  <si>
    <t>PRESENT_AUTH_11_ROLE</t>
  </si>
  <si>
    <t>PRESENT_AUTH_11_STUDENT_LEVEL</t>
  </si>
  <si>
    <t>PRESENT_AUTH_12_FACULTY_NAME</t>
  </si>
  <si>
    <t>PRESENT_AUTH_12_FNAME</t>
  </si>
  <si>
    <t>PRESENT_AUTH_12_MNAME</t>
  </si>
  <si>
    <t>PRESENT_AUTH_12_LNAME</t>
  </si>
  <si>
    <t>PRESENT_AUTH_12_ROLE</t>
  </si>
  <si>
    <t>PRESENT_AUTH_12_STUDENT_LEVEL</t>
  </si>
  <si>
    <t>PRESENT_AUTH_13_FACULTY_NAME</t>
  </si>
  <si>
    <t>PRESENT_AUTH_13_FNAME</t>
  </si>
  <si>
    <t>PRESENT_AUTH_13_MNAME</t>
  </si>
  <si>
    <t>PRESENT_AUTH_13_LNAME</t>
  </si>
  <si>
    <t>PRESENT_AUTH_13_ROLE</t>
  </si>
  <si>
    <t>PRESENT_AUTH_13_STUDENT_LEVEL</t>
  </si>
  <si>
    <t>REFEREED</t>
  </si>
  <si>
    <t>CITY</t>
  </si>
  <si>
    <t>STATE</t>
  </si>
  <si>
    <t>COUNTRY</t>
  </si>
  <si>
    <t>DTM_DATE</t>
  </si>
  <si>
    <t>DTD_DATE</t>
  </si>
  <si>
    <t>DTY_DATE</t>
  </si>
  <si>
    <t>MEETING_TYPE</t>
  </si>
  <si>
    <t>ACADEMIC</t>
  </si>
  <si>
    <t>SCOPE</t>
  </si>
  <si>
    <t>PUBPROCEED</t>
  </si>
  <si>
    <t>PUBELSE</t>
  </si>
  <si>
    <t>INVACC</t>
  </si>
  <si>
    <t>CLASSIFICATION</t>
  </si>
  <si>
    <t>ABSTRACT</t>
  </si>
  <si>
    <t>UPLOAD_PRESENTATION</t>
  </si>
  <si>
    <t>DIVERSITY</t>
  </si>
  <si>
    <t>ENGAGEMENT</t>
  </si>
  <si>
    <t>EXTENSION</t>
  </si>
  <si>
    <t>INTERDISCIPLINARY</t>
  </si>
  <si>
    <t>PLANNING_PRIM</t>
  </si>
  <si>
    <t>PLANNING_SEC</t>
  </si>
  <si>
    <t>PROGAFILL</t>
  </si>
  <si>
    <t>ISSUE_AFILLAFILL</t>
  </si>
  <si>
    <t>COUNTRY_AREA</t>
  </si>
  <si>
    <t>NUM_CONTACT</t>
  </si>
  <si>
    <t>LOCATION_1_COUNTRY_AREA</t>
  </si>
  <si>
    <t>LOCATION_1_NUM_YOUTH</t>
  </si>
  <si>
    <t>LOCATION_1_NUM_ADULT</t>
  </si>
  <si>
    <t>LOCATION_1_NUM_MALE</t>
  </si>
  <si>
    <t>LOCATION_1_NUM_FEMALE</t>
  </si>
  <si>
    <t>LOCATION_1_NUM_OTHER</t>
  </si>
  <si>
    <t>LOCATION_1_HISPANIC</t>
  </si>
  <si>
    <t>LOCATION_1_NON_HISPANIC</t>
  </si>
  <si>
    <t>LOCATION_1_UNIDENTIFIED</t>
  </si>
  <si>
    <t>LOCATION_1_RACE_NATIVE</t>
  </si>
  <si>
    <t>LOCATION_1_RACE_ASIAN</t>
  </si>
  <si>
    <t>LOCATION_1_RACE_BLACK</t>
  </si>
  <si>
    <t>LOCATION_1_RACE_HAWAI</t>
  </si>
  <si>
    <t>LOCATION_1_RACE_WHITE</t>
  </si>
  <si>
    <t>LOCATION_1_RACE_TWO</t>
  </si>
  <si>
    <t>LOCATION_1_RACE_OTHER</t>
  </si>
  <si>
    <t>LOCATION_2_COUNTRY_AREA</t>
  </si>
  <si>
    <t>LOCATION_2_NUM_YOUTH</t>
  </si>
  <si>
    <t>LOCATION_2_NUM_ADULT</t>
  </si>
  <si>
    <t>LOCATION_2_NUM_MALE</t>
  </si>
  <si>
    <t>LOCATION_2_NUM_FEMALE</t>
  </si>
  <si>
    <t>LOCATION_2_NUM_OTHER</t>
  </si>
  <si>
    <t>LOCATION_2_HISPANIC</t>
  </si>
  <si>
    <t>LOCATION_2_NON_HISPANIC</t>
  </si>
  <si>
    <t>LOCATION_2_UNIDENTIFIED</t>
  </si>
  <si>
    <t>LOCATION_2_RACE_NATIVE</t>
  </si>
  <si>
    <t>LOCATION_2_RACE_ASIAN</t>
  </si>
  <si>
    <t>LOCATION_2_RACE_BLACK</t>
  </si>
  <si>
    <t>LOCATION_2_RACE_HAWAI</t>
  </si>
  <si>
    <t>LOCATION_2_RACE_WHITE</t>
  </si>
  <si>
    <t>LOCATION_2_RACE_TWO</t>
  </si>
  <si>
    <t>LOCATION_2_RACE_OTHER</t>
  </si>
  <si>
    <t>LOCATION_3_COUNTRY_AREA</t>
  </si>
  <si>
    <t>LOCATION_3_NUM_YOUTH</t>
  </si>
  <si>
    <t>LOCATION_3_NUM_ADULT</t>
  </si>
  <si>
    <t>LOCATION_3_NUM_MALE</t>
  </si>
  <si>
    <t>LOCATION_3_NUM_FEMALE</t>
  </si>
  <si>
    <t>LOCATION_3_NUM_OTHER</t>
  </si>
  <si>
    <t>LOCATION_3_HISPANIC</t>
  </si>
  <si>
    <t>LOCATION_3_NON_HISPANIC</t>
  </si>
  <si>
    <t>LOCATION_3_UNIDENTIFIED</t>
  </si>
  <si>
    <t>LOCATION_3_RACE_NATIVE</t>
  </si>
  <si>
    <t>LOCATION_3_RACE_ASIAN</t>
  </si>
  <si>
    <t>LOCATION_3_RACE_BLACK</t>
  </si>
  <si>
    <t>LOCATION_3_RACE_HAWAI</t>
  </si>
  <si>
    <t>LOCATION_3_RACE_WHITE</t>
  </si>
  <si>
    <t>LOCATION_3_RACE_TWO</t>
  </si>
  <si>
    <t>LOCATION_3_RACE_OTHER</t>
  </si>
  <si>
    <t>LOCATION_4_COUNTRY_AREA</t>
  </si>
  <si>
    <t>LOCATION_4_NUM_YOUTH</t>
  </si>
  <si>
    <t>LOCATION_4_NUM_ADULT</t>
  </si>
  <si>
    <t>LOCATION_4_NUM_MALE</t>
  </si>
  <si>
    <t>LOCATION_4_NUM_FEMALE</t>
  </si>
  <si>
    <t>LOCATION_4_NUM_OTHER</t>
  </si>
  <si>
    <t>LOCATION_4_HISPANIC</t>
  </si>
  <si>
    <t>LOCATION_4_NON_HISPANIC</t>
  </si>
  <si>
    <t>LOCATION_4_UNIDENTIFIED</t>
  </si>
  <si>
    <t>LOCATION_4_RACE_NATIVE</t>
  </si>
  <si>
    <t>LOCATION_4_RACE_ASIAN</t>
  </si>
  <si>
    <t>LOCATION_4_RACE_BLACK</t>
  </si>
  <si>
    <t>LOCATION_4_RACE_HAWAI</t>
  </si>
  <si>
    <t>LOCATION_4_RACE_WHITE</t>
  </si>
  <si>
    <t>LOCATION_4_RACE_TWO</t>
  </si>
  <si>
    <t>LOCATION_4_RACE_OTHER</t>
  </si>
  <si>
    <t>LOCATION_5_COUNTRY_AREA</t>
  </si>
  <si>
    <t>LOCATION_5_NUM_YOUTH</t>
  </si>
  <si>
    <t>LOCATION_5_NUM_ADULT</t>
  </si>
  <si>
    <t>LOCATION_5_NUM_MALE</t>
  </si>
  <si>
    <t>LOCATION_5_NUM_FEMALE</t>
  </si>
  <si>
    <t>LOCATION_5_NUM_OTHER</t>
  </si>
  <si>
    <t>LOCATION_5_HISPANIC</t>
  </si>
  <si>
    <t>LOCATION_5_NON_HISPANIC</t>
  </si>
  <si>
    <t>LOCATION_5_UNIDENTIFIED</t>
  </si>
  <si>
    <t>LOCATION_5_RACE_NATIVE</t>
  </si>
  <si>
    <t>LOCATION_5_RACE_ASIAN</t>
  </si>
  <si>
    <t>LOCATION_5_RACE_BLACK</t>
  </si>
  <si>
    <t>LOCATION_5_RACE_HAWAI</t>
  </si>
  <si>
    <t>LOCATION_5_RACE_WHITE</t>
  </si>
  <si>
    <t>LOCATION_5_RACE_TWO</t>
  </si>
  <si>
    <t>LOCATION_5_RACE_OTHER</t>
  </si>
  <si>
    <t>LOCATION_6_COUNTRY_AREA</t>
  </si>
  <si>
    <t>LOCATION_6_NUM_YOUTH</t>
  </si>
  <si>
    <t>LOCATION_6_NUM_ADULT</t>
  </si>
  <si>
    <t>LOCATION_6_NUM_MALE</t>
  </si>
  <si>
    <t>LOCATION_6_NUM_FEMALE</t>
  </si>
  <si>
    <t>LOCATION_6_NUM_OTHER</t>
  </si>
  <si>
    <t>LOCATION_6_HISPANIC</t>
  </si>
  <si>
    <t>LOCATION_6_NON_HISPANIC</t>
  </si>
  <si>
    <t>LOCATION_6_UNIDENTIFIED</t>
  </si>
  <si>
    <t>LOCATION_6_RACE_NATIVE</t>
  </si>
  <si>
    <t>LOCATION_6_RACE_ASIAN</t>
  </si>
  <si>
    <t>LOCATION_6_RACE_BLACK</t>
  </si>
  <si>
    <t>LOCATION_6_RACE_HAWAI</t>
  </si>
  <si>
    <t>LOCATION_6_RACE_WHITE</t>
  </si>
  <si>
    <t>LOCATION_6_RACE_TWO</t>
  </si>
  <si>
    <t>LOCATION_6_RACE_OTHER</t>
  </si>
  <si>
    <t>LOCATION_7_COUNTRY_AREA</t>
  </si>
  <si>
    <t>LOCATION_7_NUM_YOUTH</t>
  </si>
  <si>
    <t>LOCATION_7_NUM_ADULT</t>
  </si>
  <si>
    <t>LOCATION_7_NUM_MALE</t>
  </si>
  <si>
    <t>LOCATION_7_NUM_FEMALE</t>
  </si>
  <si>
    <t>LOCATION_7_NUM_OTHER</t>
  </si>
  <si>
    <t>LOCATION_7_HISPANIC</t>
  </si>
  <si>
    <t>LOCATION_7_NON_HISPANIC</t>
  </si>
  <si>
    <t>LOCATION_7_UNIDENTIFIED</t>
  </si>
  <si>
    <t>LOCATION_7_RACE_NATIVE</t>
  </si>
  <si>
    <t>LOCATION_7_RACE_ASIAN</t>
  </si>
  <si>
    <t>LOCATION_7_RACE_BLACK</t>
  </si>
  <si>
    <t>LOCATION_7_RACE_HAWAI</t>
  </si>
  <si>
    <t>LOCATION_7_RACE_WHITE</t>
  </si>
  <si>
    <t>LOCATION_7_RACE_TWO</t>
  </si>
  <si>
    <t>LOCATION_7_RACE_OTHER</t>
  </si>
  <si>
    <t>LOCATION_8_COUNTRY_AREA</t>
  </si>
  <si>
    <t>LOCATION_8_NUM_YOUTH</t>
  </si>
  <si>
    <t>LOCATION_8_NUM_ADULT</t>
  </si>
  <si>
    <t>LOCATION_8_NUM_MALE</t>
  </si>
  <si>
    <t>LOCATION_8_NUM_FEMALE</t>
  </si>
  <si>
    <t>LOCATION_8_NUM_OTHER</t>
  </si>
  <si>
    <t>LOCATION_8_HISPANIC</t>
  </si>
  <si>
    <t>LOCATION_8_NON_HISPANIC</t>
  </si>
  <si>
    <t>LOCATION_8_UNIDENTIFIED</t>
  </si>
  <si>
    <t>LOCATION_8_RACE_NATIVE</t>
  </si>
  <si>
    <t>LOCATION_8_RACE_ASIAN</t>
  </si>
  <si>
    <t>LOCATION_8_RACE_BLACK</t>
  </si>
  <si>
    <t>LOCATION_8_RACE_HAWAI</t>
  </si>
  <si>
    <t>LOCATION_8_RACE_WHITE</t>
  </si>
  <si>
    <t>LOCATION_8_RACE_TWO</t>
  </si>
  <si>
    <t>LOCATION_8_RACE_OTHER</t>
  </si>
  <si>
    <t>LOCATION_9_COUNTRY_AREA</t>
  </si>
  <si>
    <t>LOCATION_9_NUM_YOUTH</t>
  </si>
  <si>
    <t>LOCATION_9_NUM_ADULT</t>
  </si>
  <si>
    <t>LOCATION_9_NUM_MALE</t>
  </si>
  <si>
    <t>LOCATION_9_NUM_FEMALE</t>
  </si>
  <si>
    <t>LOCATION_9_NUM_OTHER</t>
  </si>
  <si>
    <t>LOCATION_9_HISPANIC</t>
  </si>
  <si>
    <t>LOCATION_9_NON_HISPANIC</t>
  </si>
  <si>
    <t>LOCATION_9_UNIDENTIFIED</t>
  </si>
  <si>
    <t>LOCATION_9_RACE_NATIVE</t>
  </si>
  <si>
    <t>LOCATION_9_RACE_ASIAN</t>
  </si>
  <si>
    <t>LOCATION_9_RACE_BLACK</t>
  </si>
  <si>
    <t>LOCATION_9_RACE_HAWAI</t>
  </si>
  <si>
    <t>LOCATION_9_RACE_WHITE</t>
  </si>
  <si>
    <t>LOCATION_9_RACE_TWO</t>
  </si>
  <si>
    <t>LOCATION_9_RACE_OTHER</t>
  </si>
  <si>
    <t>LOCATION_10_COUNTRY_AREA</t>
  </si>
  <si>
    <t>LOCATION_10_NUM_YOUTH</t>
  </si>
  <si>
    <t>LOCATION_10_NUM_ADULT</t>
  </si>
  <si>
    <t>LOCATION_10_NUM_MALE</t>
  </si>
  <si>
    <t>LOCATION_10_NUM_FEMALE</t>
  </si>
  <si>
    <t>LOCATION_10_NUM_OTHER</t>
  </si>
  <si>
    <t>LOCATION_10_HISPANIC</t>
  </si>
  <si>
    <t>LOCATION_10_NON_HISPANIC</t>
  </si>
  <si>
    <t>LOCATION_10_UNIDENTIFIED</t>
  </si>
  <si>
    <t>LOCATION_10_RACE_NATIVE</t>
  </si>
  <si>
    <t>LOCATION_10_RACE_ASIAN</t>
  </si>
  <si>
    <t>LOCATION_10_RACE_BLACK</t>
  </si>
  <si>
    <t>LOCATION_10_RACE_HAWAI</t>
  </si>
  <si>
    <t>LOCATION_10_RACE_WHITE</t>
  </si>
  <si>
    <t>LOCATION_10_RACE_TWO</t>
  </si>
  <si>
    <t>LOCATION_10_RACE_OTHER</t>
  </si>
  <si>
    <t>LOCATION_11_COUNTRY_AREA</t>
  </si>
  <si>
    <t>LOCATION_11_NUM_YOUTH</t>
  </si>
  <si>
    <t>LOCATION_11_NUM_ADULT</t>
  </si>
  <si>
    <t>LOCATION_11_NUM_MALE</t>
  </si>
  <si>
    <t>LOCATION_11_NUM_FEMALE</t>
  </si>
  <si>
    <t>LOCATION_11_NUM_OTHER</t>
  </si>
  <si>
    <t>LOCATION_11_HISPANIC</t>
  </si>
  <si>
    <t>LOCATION_11_NON_HISPANIC</t>
  </si>
  <si>
    <t>LOCATION_11_UNIDENTIFIED</t>
  </si>
  <si>
    <t>LOCATION_11_RACE_NATIVE</t>
  </si>
  <si>
    <t>LOCATION_11_RACE_ASIAN</t>
  </si>
  <si>
    <t>LOCATION_11_RACE_BLACK</t>
  </si>
  <si>
    <t>LOCATION_11_RACE_HAWAI</t>
  </si>
  <si>
    <t>LOCATION_11_RACE_WHITE</t>
  </si>
  <si>
    <t>LOCATION_11_RACE_TWO</t>
  </si>
  <si>
    <t>LOCATION_11_RACE_OTHER</t>
  </si>
  <si>
    <t>LOCATION_12_COUNTRY_AREA</t>
  </si>
  <si>
    <t>LOCATION_12_NUM_YOUTH</t>
  </si>
  <si>
    <t>LOCATION_12_NUM_ADULT</t>
  </si>
  <si>
    <t>LOCATION_12_NUM_MALE</t>
  </si>
  <si>
    <t>LOCATION_12_NUM_FEMALE</t>
  </si>
  <si>
    <t>LOCATION_12_NUM_OTHER</t>
  </si>
  <si>
    <t>LOCATION_12_HISPANIC</t>
  </si>
  <si>
    <t>LOCATION_12_NON_HISPANIC</t>
  </si>
  <si>
    <t>LOCATION_12_UNIDENTIFIED</t>
  </si>
  <si>
    <t>LOCATION_12_RACE_NATIVE</t>
  </si>
  <si>
    <t>LOCATION_12_RACE_ASIAN</t>
  </si>
  <si>
    <t>LOCATION_12_RACE_BLACK</t>
  </si>
  <si>
    <t>LOCATION_12_RACE_HAWAI</t>
  </si>
  <si>
    <t>LOCATION_12_RACE_WHITE</t>
  </si>
  <si>
    <t>LOCATION_12_RACE_TWO</t>
  </si>
  <si>
    <t>LOCATION_12_RACE_OTHER</t>
  </si>
  <si>
    <t>LOCATION_13_COUNTRY_AREA</t>
  </si>
  <si>
    <t>LOCATION_13_NUM_YOUTH</t>
  </si>
  <si>
    <t>LOCATION_13_NUM_ADULT</t>
  </si>
  <si>
    <t>LOCATION_13_NUM_MALE</t>
  </si>
  <si>
    <t>LOCATION_13_NUM_FEMALE</t>
  </si>
  <si>
    <t>LOCATION_13_NUM_OTHER</t>
  </si>
  <si>
    <t>LOCATION_13_HISPANIC</t>
  </si>
  <si>
    <t>LOCATION_13_NON_HISPANIC</t>
  </si>
  <si>
    <t>LOCATION_13_UNIDENTIFIED</t>
  </si>
  <si>
    <t>LOCATION_13_RACE_NATIVE</t>
  </si>
  <si>
    <t>LOCATION_13_RACE_ASIAN</t>
  </si>
  <si>
    <t>LOCATION_13_RACE_BLACK</t>
  </si>
  <si>
    <t>LOCATION_13_RACE_HAWAI</t>
  </si>
  <si>
    <t>LOCATION_13_RACE_WHITE</t>
  </si>
  <si>
    <t>LOCATION_13_RACE_TWO</t>
  </si>
  <si>
    <t>LOCATION_13_RACE_OTHER</t>
  </si>
  <si>
    <t>LOCATION_14_COUNTRY_AREA</t>
  </si>
  <si>
    <t>LOCATION_14_NUM_YOUTH</t>
  </si>
  <si>
    <t>LOCATION_14_NUM_ADULT</t>
  </si>
  <si>
    <t>LOCATION_14_NUM_MALE</t>
  </si>
  <si>
    <t>LOCATION_14_NUM_FEMALE</t>
  </si>
  <si>
    <t>LOCATION_14_NUM_OTHER</t>
  </si>
  <si>
    <t>LOCATION_14_HISPANIC</t>
  </si>
  <si>
    <t>LOCATION_14_NON_HISPANIC</t>
  </si>
  <si>
    <t>LOCATION_14_UNIDENTIFIED</t>
  </si>
  <si>
    <t>LOCATION_14_RACE_NATIVE</t>
  </si>
  <si>
    <t>LOCATION_14_RACE_ASIAN</t>
  </si>
  <si>
    <t>LOCATION_14_RACE_BLACK</t>
  </si>
  <si>
    <t>LOCATION_14_RACE_HAWAI</t>
  </si>
  <si>
    <t>LOCATION_14_RACE_WHITE</t>
  </si>
  <si>
    <t>LOCATION_14_RACE_TWO</t>
  </si>
  <si>
    <t>LOCATION_14_RACE_OTHER</t>
  </si>
  <si>
    <t>LOCATION_15_COUNTRY_AREA</t>
  </si>
  <si>
    <t>LOCATION_15_NUM_YOUTH</t>
  </si>
  <si>
    <t>LOCATION_15_NUM_ADULT</t>
  </si>
  <si>
    <t>LOCATION_15_NUM_MALE</t>
  </si>
  <si>
    <t>LOCATION_15_NUM_FEMALE</t>
  </si>
  <si>
    <t>LOCATION_15_NUM_OTHER</t>
  </si>
  <si>
    <t>LOCATION_15_HISPANIC</t>
  </si>
  <si>
    <t>LOCATION_15_NON_HISPANIC</t>
  </si>
  <si>
    <t>LOCATION_15_UNIDENTIFIED</t>
  </si>
  <si>
    <t>LOCATION_15_RACE_NATIVE</t>
  </si>
  <si>
    <t>LOCATION_15_RACE_ASIAN</t>
  </si>
  <si>
    <t>LOCATION_15_RACE_BLACK</t>
  </si>
  <si>
    <t>LOCATION_15_RACE_HAWAI</t>
  </si>
  <si>
    <t>LOCATION_15_RACE_WHITE</t>
  </si>
  <si>
    <t>LOCATION_15_RACE_TWO</t>
  </si>
  <si>
    <t>LOCATION_15_RACE_OTHER</t>
  </si>
  <si>
    <t>LOCATION_16_COUNTRY_AREA</t>
  </si>
  <si>
    <t>LOCATION_16_NUM_YOUTH</t>
  </si>
  <si>
    <t>LOCATION_16_NUM_ADULT</t>
  </si>
  <si>
    <t>LOCATION_16_NUM_MALE</t>
  </si>
  <si>
    <t>LOCATION_16_NUM_FEMALE</t>
  </si>
  <si>
    <t>LOCATION_16_NUM_OTHER</t>
  </si>
  <si>
    <t>LOCATION_16_HISPANIC</t>
  </si>
  <si>
    <t>LOCATION_16_NON_HISPANIC</t>
  </si>
  <si>
    <t>LOCATION_16_UNIDENTIFIED</t>
  </si>
  <si>
    <t>LOCATION_16_RACE_NATIVE</t>
  </si>
  <si>
    <t>LOCATION_16_RACE_ASIAN</t>
  </si>
  <si>
    <t>LOCATION_16_RACE_BLACK</t>
  </si>
  <si>
    <t>LOCATION_16_RACE_HAWAI</t>
  </si>
  <si>
    <t>LOCATION_16_RACE_WHITE</t>
  </si>
  <si>
    <t>LOCATION_16_RACE_TWO</t>
  </si>
  <si>
    <t>LOCATION_16_RACE_OTHER</t>
  </si>
  <si>
    <t>LOCATION_17_COUNTRY_AREA</t>
  </si>
  <si>
    <t>LOCATION_17_NUM_YOUTH</t>
  </si>
  <si>
    <t>LOCATION_17_NUM_ADULT</t>
  </si>
  <si>
    <t>LOCATION_17_NUM_MALE</t>
  </si>
  <si>
    <t>LOCATION_17_NUM_FEMALE</t>
  </si>
  <si>
    <t>LOCATION_17_NUM_OTHER</t>
  </si>
  <si>
    <t>LOCATION_17_HISPANIC</t>
  </si>
  <si>
    <t>LOCATION_17_NON_HISPANIC</t>
  </si>
  <si>
    <t>LOCATION_17_UNIDENTIFIED</t>
  </si>
  <si>
    <t>LOCATION_17_RACE_NATIVE</t>
  </si>
  <si>
    <t>LOCATION_17_RACE_ASIAN</t>
  </si>
  <si>
    <t>LOCATION_17_RACE_BLACK</t>
  </si>
  <si>
    <t>LOCATION_17_RACE_HAWAI</t>
  </si>
  <si>
    <t>LOCATION_17_RACE_WHITE</t>
  </si>
  <si>
    <t>LOCATION_17_RACE_TWO</t>
  </si>
  <si>
    <t>LOCATION_17_RACE_OTHER</t>
  </si>
  <si>
    <t>LOCATION_18_COUNTRY_AREA</t>
  </si>
  <si>
    <t>LOCATION_18_NUM_YOUTH</t>
  </si>
  <si>
    <t>LOCATION_18_NUM_ADULT</t>
  </si>
  <si>
    <t>LOCATION_18_NUM_MALE</t>
  </si>
  <si>
    <t>LOCATION_18_NUM_FEMALE</t>
  </si>
  <si>
    <t>LOCATION_18_NUM_OTHER</t>
  </si>
  <si>
    <t>LOCATION_18_HISPANIC</t>
  </si>
  <si>
    <t>LOCATION_18_NON_HISPANIC</t>
  </si>
  <si>
    <t>LOCATION_18_UNIDENTIFIED</t>
  </si>
  <si>
    <t>LOCATION_18_RACE_NATIVE</t>
  </si>
  <si>
    <t>LOCATION_18_RACE_ASIAN</t>
  </si>
  <si>
    <t>LOCATION_18_RACE_BLACK</t>
  </si>
  <si>
    <t>LOCATION_18_RACE_HAWAI</t>
  </si>
  <si>
    <t>LOCATION_18_RACE_WHITE</t>
  </si>
  <si>
    <t>LOCATION_18_RACE_TWO</t>
  </si>
  <si>
    <t>LOCATION_18_RACE_OTHER</t>
  </si>
  <si>
    <t>LOCATION_19_COUNTRY_AREA</t>
  </si>
  <si>
    <t>LOCATION_19_NUM_YOUTH</t>
  </si>
  <si>
    <t>LOCATION_19_NUM_ADULT</t>
  </si>
  <si>
    <t>LOCATION_19_NUM_MALE</t>
  </si>
  <si>
    <t>LOCATION_19_NUM_FEMALE</t>
  </si>
  <si>
    <t>LOCATION_19_NUM_OTHER</t>
  </si>
  <si>
    <t>LOCATION_19_HISPANIC</t>
  </si>
  <si>
    <t>LOCATION_19_NON_HISPANIC</t>
  </si>
  <si>
    <t>LOCATION_19_UNIDENTIFIED</t>
  </si>
  <si>
    <t>LOCATION_19_RACE_NATIVE</t>
  </si>
  <si>
    <t>LOCATION_19_RACE_ASIAN</t>
  </si>
  <si>
    <t>LOCATION_19_RACE_BLACK</t>
  </si>
  <si>
    <t>LOCATION_19_RACE_HAWAI</t>
  </si>
  <si>
    <t>LOCATION_19_RACE_WHITE</t>
  </si>
  <si>
    <t>LOCATION_19_RACE_TWO</t>
  </si>
  <si>
    <t>LOCATION_19_RACE_OTHER</t>
  </si>
  <si>
    <t>LOCATION_20_COUNTRY_AREA</t>
  </si>
  <si>
    <t>LOCATION_20_NUM_YOUTH</t>
  </si>
  <si>
    <t>LOCATION_20_NUM_ADULT</t>
  </si>
  <si>
    <t>LOCATION_20_NUM_MALE</t>
  </si>
  <si>
    <t>LOCATION_20_NUM_FEMALE</t>
  </si>
  <si>
    <t>LOCATION_20_NUM_OTHER</t>
  </si>
  <si>
    <t>LOCATION_20_HISPANIC</t>
  </si>
  <si>
    <t>LOCATION_20_NON_HISPANIC</t>
  </si>
  <si>
    <t>LOCATION_20_UNIDENTIFIED</t>
  </si>
  <si>
    <t>LOCATION_20_RACE_NATIVE</t>
  </si>
  <si>
    <t>LOCATION_20_RACE_ASIAN</t>
  </si>
  <si>
    <t>LOCATION_20_RACE_BLACK</t>
  </si>
  <si>
    <t>LOCATION_20_RACE_HAWAI</t>
  </si>
  <si>
    <t>LOCATION_20_RACE_WHITE</t>
  </si>
  <si>
    <t>LOCATION_20_RACE_TWO</t>
  </si>
  <si>
    <t>LOCATION_20_RACE_OTHER</t>
  </si>
  <si>
    <t>LOCATION_21_COUNTRY_AREA</t>
  </si>
  <si>
    <t>LOCATION_21_NUM_YOUTH</t>
  </si>
  <si>
    <t>LOCATION_21_NUM_ADULT</t>
  </si>
  <si>
    <t>LOCATION_21_NUM_MALE</t>
  </si>
  <si>
    <t>LOCATION_21_NUM_FEMALE</t>
  </si>
  <si>
    <t>LOCATION_21_NUM_OTHER</t>
  </si>
  <si>
    <t>LOCATION_21_HISPANIC</t>
  </si>
  <si>
    <t>LOCATION_21_NON_HISPANIC</t>
  </si>
  <si>
    <t>LOCATION_21_UNIDENTIFIED</t>
  </si>
  <si>
    <t>LOCATION_21_RACE_NATIVE</t>
  </si>
  <si>
    <t>LOCATION_21_RACE_ASIAN</t>
  </si>
  <si>
    <t>LOCATION_21_RACE_BLACK</t>
  </si>
  <si>
    <t>LOCATION_21_RACE_HAWAI</t>
  </si>
  <si>
    <t>LOCATION_21_RACE_WHITE</t>
  </si>
  <si>
    <t>LOCATION_21_RACE_TWO</t>
  </si>
  <si>
    <t>LOCATION_21_RACE_OTHER</t>
  </si>
  <si>
    <t>HISTORY_INDIVIDUAL_TARGET</t>
  </si>
  <si>
    <t>HISTORY_INDIVIDUAL_SERVE</t>
  </si>
  <si>
    <t>LANG</t>
  </si>
  <si>
    <t>INTE_AES</t>
  </si>
  <si>
    <t>USE_EXTENSION</t>
  </si>
  <si>
    <t>SUSFOCUS</t>
  </si>
  <si>
    <t>USER_REFERENCE_CREATOR</t>
  </si>
  <si>
    <t>Joy</t>
  </si>
  <si>
    <t>Akey</t>
  </si>
  <si>
    <t>joy.akey@colostate.edu</t>
  </si>
  <si>
    <t>Workshop</t>
  </si>
  <si>
    <t>ServSafe Food Safety Manager Training</t>
  </si>
  <si>
    <t>Presenter</t>
  </si>
  <si>
    <t>No</t>
  </si>
  <si>
    <t>Brush</t>
  </si>
  <si>
    <t>Colorado</t>
  </si>
  <si>
    <t>United States</t>
  </si>
  <si>
    <t>June</t>
  </si>
  <si>
    <t>Session</t>
  </si>
  <si>
    <t>Non-Academic</t>
  </si>
  <si>
    <t>State</t>
  </si>
  <si>
    <t>Food safety certification training for manager level food service employers and employees</t>
  </si>
  <si>
    <t>Nutrition, Food Safety &amp; Health</t>
  </si>
  <si>
    <t>ServSafe</t>
  </si>
  <si>
    <t>Yes</t>
  </si>
  <si>
    <t>Webinar/Online Education</t>
  </si>
  <si>
    <t>Aging Mastery Program</t>
  </si>
  <si>
    <t>Karen</t>
  </si>
  <si>
    <t>Sue</t>
  </si>
  <si>
    <t>Ramey-Torres</t>
  </si>
  <si>
    <t>Peggy</t>
  </si>
  <si>
    <t>Ann</t>
  </si>
  <si>
    <t>Stoltenberg</t>
  </si>
  <si>
    <t>Gisele</t>
  </si>
  <si>
    <t>Jefferson</t>
  </si>
  <si>
    <t>McKayla</t>
  </si>
  <si>
    <t>Stephen</t>
  </si>
  <si>
    <t>Sterling</t>
  </si>
  <si>
    <t>Regional</t>
  </si>
  <si>
    <t xml:space="preserve">Aging Mastery is a 10-class program that supports healthy aging and developing sustainable behaviors leading to improved health, financial security, wellbeing and connectedness to communities. </t>
  </si>
  <si>
    <t>Individual, Family and Community Well-Being</t>
  </si>
  <si>
    <t>Aging Mastery</t>
  </si>
  <si>
    <t>Statewide</t>
  </si>
  <si>
    <t>Wray</t>
  </si>
  <si>
    <t>Yuma County Cake Show</t>
  </si>
  <si>
    <t>Coordinator/Organizer</t>
  </si>
  <si>
    <t>Yuma</t>
  </si>
  <si>
    <t>Local</t>
  </si>
  <si>
    <t xml:space="preserve">4-H and open class cake decorating contest and workshop </t>
  </si>
  <si>
    <t>4-H</t>
  </si>
  <si>
    <t>Burlington</t>
  </si>
  <si>
    <t>Ft Collins</t>
  </si>
  <si>
    <t>May</t>
  </si>
  <si>
    <t>Akron</t>
  </si>
  <si>
    <t>Class</t>
  </si>
  <si>
    <t>Head Start Nutrition Lesson</t>
  </si>
  <si>
    <t>Head Start Nutriiton Lessons</t>
  </si>
  <si>
    <t>Author &amp; Presenter</t>
  </si>
  <si>
    <t>CO</t>
  </si>
  <si>
    <t>Interactive nutrition lesson with hands-on activities, visual displays and written material to increase awareness, knowledge and positive behaviors related to food, nutrition and health.</t>
  </si>
  <si>
    <t>Credit Reports and Credit Scores</t>
  </si>
  <si>
    <t>NA</t>
  </si>
  <si>
    <t>Other</t>
  </si>
  <si>
    <t>Developed a short video related to understanding credit reports and credit scores.</t>
  </si>
  <si>
    <t>All My Money</t>
  </si>
  <si>
    <t>Family financial stability</t>
  </si>
  <si>
    <t>Pre Diabetes Placing Prevention within Your Control</t>
  </si>
  <si>
    <t>Chair</t>
  </si>
  <si>
    <t>Durango</t>
  </si>
  <si>
    <t>Webinar presented by Nicole Clark regarding pre diabetes and prevention of diabetes.</t>
  </si>
  <si>
    <t>Diabetes management</t>
  </si>
  <si>
    <t>Strengthening Families Program 10-14</t>
  </si>
  <si>
    <t>April</t>
  </si>
  <si>
    <t>7 week evidence based program for parents/caregivers and their youth between the ages of 10-14 to help build communication and resiliency skills, strengthen relationships and prevent substance abuse.</t>
  </si>
  <si>
    <t>ServSafe Food Handlers' Training</t>
  </si>
  <si>
    <t>ServSafe Food Safety training offered for food handlers.</t>
  </si>
  <si>
    <t>Logan</t>
  </si>
  <si>
    <t>Exhibit</t>
  </si>
  <si>
    <t>Week of the Young Child Fair</t>
  </si>
  <si>
    <t>Early Childhood Council</t>
  </si>
  <si>
    <t>Coloradp</t>
  </si>
  <si>
    <t xml:space="preserve">Vendors with educational information related to early childhood.  </t>
  </si>
  <si>
    <t>High School Career Exploration</t>
  </si>
  <si>
    <t>Wray High School Career Exploration</t>
  </si>
  <si>
    <t>Explanation of Extension career, schooling requirements and opportunities.</t>
  </si>
  <si>
    <t>Community Development</t>
  </si>
  <si>
    <t>Katie</t>
  </si>
  <si>
    <t>Alexander</t>
  </si>
  <si>
    <t>kathryn.alexander@colostate.edu</t>
  </si>
  <si>
    <t>Pomona Elementary School 2nd/3rd Grade - Raised Garden Bed Soil Amendments</t>
  </si>
  <si>
    <t>Pomona Elementary School</t>
  </si>
  <si>
    <t>Stephanie</t>
  </si>
  <si>
    <t>Lamm</t>
  </si>
  <si>
    <t>Montrose</t>
  </si>
  <si>
    <t xml:space="preserve">Pomona 2nd and 3rd graders are beginning a Problem Based Learning (PBL) project on planting a school garden. This time Our SAM Agent Katie Alexander joined me to present Soil Testing results and how to now amend the soil that is in the 7 raised beds. Kids also continued weeding and prepping beds for planting. </t>
  </si>
  <si>
    <t>Natural Resources</t>
  </si>
  <si>
    <t>Youth access, equity, and opportunity</t>
  </si>
  <si>
    <t>Cassey</t>
  </si>
  <si>
    <t>Anderson</t>
  </si>
  <si>
    <t>cassandra.anderson@colostate.edu</t>
  </si>
  <si>
    <t>CMG Diagnostic Training: Lawns Practicum</t>
  </si>
  <si>
    <t>Colorado Master Gardener Statewide Webinar</t>
  </si>
  <si>
    <t>Dunker</t>
  </si>
  <si>
    <t>Anthony</t>
  </si>
  <si>
    <t>J</t>
  </si>
  <si>
    <t>Koski</t>
  </si>
  <si>
    <t>Moderator</t>
  </si>
  <si>
    <t>Alison</t>
  </si>
  <si>
    <t>Stoven</t>
  </si>
  <si>
    <t>O'Connor</t>
  </si>
  <si>
    <t>Panelist</t>
  </si>
  <si>
    <t>Fort Collins</t>
  </si>
  <si>
    <t>Plant Diagnostics training online for Colorado Master Gardener volunteers.</t>
  </si>
  <si>
    <t>Environmental Horticulture</t>
  </si>
  <si>
    <t>Colorado Master Gardener</t>
  </si>
  <si>
    <t>Integrated pest management and horticultural diagnostics</t>
  </si>
  <si>
    <t>CMG Diagnostic Training: Lawns</t>
  </si>
  <si>
    <t>Keynote Speaker</t>
  </si>
  <si>
    <t>Irene</t>
  </si>
  <si>
    <t>K</t>
  </si>
  <si>
    <t>Shonle</t>
  </si>
  <si>
    <t>Mary</t>
  </si>
  <si>
    <t>Carmen</t>
  </si>
  <si>
    <t>Ortiz Castro</t>
  </si>
  <si>
    <t>CMG Diagnostic Training: Woody Plants Practicum</t>
  </si>
  <si>
    <t>Farm to Early Childhood Education Centers - Gardening Basics</t>
  </si>
  <si>
    <t>Colorado Department of Public Health &amp; Environment</t>
  </si>
  <si>
    <t>Gary</t>
  </si>
  <si>
    <t>Jardine</t>
  </si>
  <si>
    <t>Brittany</t>
  </si>
  <si>
    <t>Martens</t>
  </si>
  <si>
    <t>Denver</t>
  </si>
  <si>
    <t>Seminar</t>
  </si>
  <si>
    <t>Invited</t>
  </si>
  <si>
    <t>Urban agriculture</t>
  </si>
  <si>
    <t>CMG Diagnostic Training: Woody Plants</t>
  </si>
  <si>
    <t>Tamla</t>
  </si>
  <si>
    <t>Diann</t>
  </si>
  <si>
    <t>Blunt</t>
  </si>
  <si>
    <t>CMG Diagnostic Training: Plant Identification Practicum</t>
  </si>
  <si>
    <t>Mari</t>
  </si>
  <si>
    <t>Hackbarth</t>
  </si>
  <si>
    <t>Lucinda</t>
  </si>
  <si>
    <t>Greene</t>
  </si>
  <si>
    <t>Merrill</t>
  </si>
  <si>
    <t>Kingsbury</t>
  </si>
  <si>
    <t>Green School: Pruning</t>
  </si>
  <si>
    <t>Green School Training</t>
  </si>
  <si>
    <t>Eric</t>
  </si>
  <si>
    <t>Hammond</t>
  </si>
  <si>
    <t>Weekly live class to accompany online curriculum.</t>
  </si>
  <si>
    <t>CMG Diagnostic Training: Plant Identification</t>
  </si>
  <si>
    <t>James</t>
  </si>
  <si>
    <t>E</t>
  </si>
  <si>
    <t>Klett</t>
  </si>
  <si>
    <t>Lauryn</t>
  </si>
  <si>
    <t>Schriner</t>
  </si>
  <si>
    <t>Maximizing Yields in Your Garden, Harvesting and Growing for Others.</t>
  </si>
  <si>
    <t xml:space="preserve">Adams County Spring Vegetable Gardening Series </t>
  </si>
  <si>
    <t>Brighton Shares the Harvest/ CSU Extension</t>
  </si>
  <si>
    <t xml:space="preserve">Brighton </t>
  </si>
  <si>
    <t>Final talk of a three part series on vegetable gardening which focuses on starting a garden, maximizing yield and how to give extra produce.</t>
  </si>
  <si>
    <t>Food insecurity in low-income families</t>
  </si>
  <si>
    <t>Adams</t>
  </si>
  <si>
    <t>Lorri</t>
  </si>
  <si>
    <t>Arnhold</t>
  </si>
  <si>
    <t>lorri.arnhold@colostate.edu</t>
  </si>
  <si>
    <t xml:space="preserve">All My Money Youth Financial Virtual Workshop </t>
  </si>
  <si>
    <t>Colorado State University Extension</t>
  </si>
  <si>
    <t>Glenda</t>
  </si>
  <si>
    <t>Wentworth</t>
  </si>
  <si>
    <t>Kyle</t>
  </si>
  <si>
    <t>Christensen</t>
  </si>
  <si>
    <t>Julianne</t>
  </si>
  <si>
    <t>Dinkel</t>
  </si>
  <si>
    <t>Jennifer</t>
  </si>
  <si>
    <t>Johnston</t>
  </si>
  <si>
    <t>Nicole</t>
  </si>
  <si>
    <t>Speeding</t>
  </si>
  <si>
    <t>Abby</t>
  </si>
  <si>
    <t>Weber</t>
  </si>
  <si>
    <t>Morgan</t>
  </si>
  <si>
    <t>Young</t>
  </si>
  <si>
    <t>Eagle</t>
  </si>
  <si>
    <t xml:space="preserve">Colorado </t>
  </si>
  <si>
    <t>Arapahoe</t>
  </si>
  <si>
    <t>Archuleta</t>
  </si>
  <si>
    <t>Baca</t>
  </si>
  <si>
    <t>Crowley</t>
  </si>
  <si>
    <t>El Paso</t>
  </si>
  <si>
    <t>Fremont</t>
  </si>
  <si>
    <t>Garfield</t>
  </si>
  <si>
    <t>Grand</t>
  </si>
  <si>
    <t>Larimer</t>
  </si>
  <si>
    <t>Las Animas</t>
  </si>
  <si>
    <t>Lincoln</t>
  </si>
  <si>
    <t>Kiowa</t>
  </si>
  <si>
    <t>Phillips</t>
  </si>
  <si>
    <t>Prowers</t>
  </si>
  <si>
    <t>Pueblo</t>
  </si>
  <si>
    <t>Otero</t>
  </si>
  <si>
    <t>Washington</t>
  </si>
  <si>
    <t>Lisa</t>
  </si>
  <si>
    <t>Auer</t>
  </si>
  <si>
    <t>lisa.auer@colostate.edu</t>
  </si>
  <si>
    <t>Oral Presentation</t>
  </si>
  <si>
    <t>Civic Capacity Index and Collaboration</t>
  </si>
  <si>
    <t>Home2Health City of Fort Collins</t>
  </si>
  <si>
    <t>City of Fort Collins</t>
  </si>
  <si>
    <t>Patti</t>
  </si>
  <si>
    <t>Schmitt</t>
  </si>
  <si>
    <t>My presentation focused on explaining our Civic Capacity Index research and partnership with the City of Fort Collins and the Home2Health project. It ended with asking participants from the evening to fill out the survey.</t>
  </si>
  <si>
    <t>Family Leadership Training Institute</t>
  </si>
  <si>
    <t>Diversity, equity, and inclusion</t>
  </si>
  <si>
    <t>Public Speaking/Tackling Fear - Session 6</t>
  </si>
  <si>
    <t>FLTI - Mi Voz Civic Learning Lab - Larimer County Virtual</t>
  </si>
  <si>
    <t>La Familia/Extension</t>
  </si>
  <si>
    <t>Author</t>
  </si>
  <si>
    <t>Aliria</t>
  </si>
  <si>
    <t>Bello de Delgado</t>
  </si>
  <si>
    <t>Sheila</t>
  </si>
  <si>
    <t>Beckley</t>
  </si>
  <si>
    <t>sheila.beckley@colostate.edu</t>
  </si>
  <si>
    <t>Mediterranean Diet</t>
  </si>
  <si>
    <t>High Plains Library District</t>
  </si>
  <si>
    <t>Greeley</t>
  </si>
  <si>
    <t>Basic or Discovery Scholarship</t>
  </si>
  <si>
    <t>Presentation included a 45-minute lecture on Mediterranean diet, I presented the lecture already developed by CSU Extension. The next 45- minutes was a demonstration on two recipes: Hummus and Whole Wheat Pita Bread, I presented and authored the recipes.</t>
  </si>
  <si>
    <t>Weld</t>
  </si>
  <si>
    <t>Cottage Food Safety</t>
  </si>
  <si>
    <t>Cottage Food Safety Certificate</t>
  </si>
  <si>
    <t>A</t>
  </si>
  <si>
    <t>Gains</t>
  </si>
  <si>
    <t>Snow</t>
  </si>
  <si>
    <t>online</t>
  </si>
  <si>
    <t>Food Systems</t>
  </si>
  <si>
    <t>Cottage foods</t>
  </si>
  <si>
    <t>How to combat Zoom fatigue and benefits of play</t>
  </si>
  <si>
    <t>Weld Senior Meeting</t>
  </si>
  <si>
    <t>The 30-minute presentation included why people feel exceptionally get tired after virtual meetings and advice on how to combat the causes. The presentation also included the benefits of play for adults.</t>
  </si>
  <si>
    <t>Informative presentation on wellness mixed with games</t>
  </si>
  <si>
    <t xml:space="preserve">How to combat Zoom fatigue and the benefits of play </t>
  </si>
  <si>
    <t>Front Range Spring Meeting 2021</t>
  </si>
  <si>
    <t>CSU Extension - Front Range Region</t>
  </si>
  <si>
    <t>Conference</t>
  </si>
  <si>
    <t xml:space="preserve">The 20-minute presentation on why people feel exceptionally get tired after virtual meetings and advice on how to combat the causes. The presentation also  included the benefits of play for adults and a few games with prizes. </t>
  </si>
  <si>
    <t>Jenny</t>
  </si>
  <si>
    <t>Beiermann</t>
  </si>
  <si>
    <t>jenny.beiermann@colostate.edu</t>
  </si>
  <si>
    <t>Junior Colorado Cattlmen's Association - Marketing, Production, and Soil</t>
  </si>
  <si>
    <t>Colorado Cattlemen's Association (CCA) Annual Convention</t>
  </si>
  <si>
    <t xml:space="preserve">Colorado Cattlemen's Association </t>
  </si>
  <si>
    <t>Margaretta</t>
  </si>
  <si>
    <t>Bruegger</t>
  </si>
  <si>
    <t>Melissa</t>
  </si>
  <si>
    <t>Tabke</t>
  </si>
  <si>
    <t>Grand Junction</t>
  </si>
  <si>
    <t>Livestock &amp; Range</t>
  </si>
  <si>
    <t>Agricultural business sustainability</t>
  </si>
  <si>
    <t>Mesa</t>
  </si>
  <si>
    <t xml:space="preserve">Internal Planning </t>
  </si>
  <si>
    <t>N/A</t>
  </si>
  <si>
    <t>ABM Team Meeting</t>
  </si>
  <si>
    <t>Brent</t>
  </si>
  <si>
    <t>Jeffrey</t>
  </si>
  <si>
    <t>Tranel</t>
  </si>
  <si>
    <t>aliria.bello_de_delgado@colostate.edu</t>
  </si>
  <si>
    <t>Taste of FLTI for Olathe</t>
  </si>
  <si>
    <t>Olathe Community</t>
  </si>
  <si>
    <t>Make Olathe Better</t>
  </si>
  <si>
    <t>HEATHER</t>
  </si>
  <si>
    <t>Meyer</t>
  </si>
  <si>
    <t>Olathe</t>
  </si>
  <si>
    <t>Provided a presentation with my colleague Heather Meyer focused on understanding the FLTI curriculum model and how you can bring an FLTI class to the community.</t>
  </si>
  <si>
    <t>Community connectedness</t>
  </si>
  <si>
    <t>Kali</t>
  </si>
  <si>
    <t>Benson</t>
  </si>
  <si>
    <t>kali.benson@colostate.edu</t>
  </si>
  <si>
    <t>State Quiz Bowl</t>
  </si>
  <si>
    <t>State Livestock Qui</t>
  </si>
  <si>
    <t>Morgan County Fairgrounds</t>
  </si>
  <si>
    <t>Lacey</t>
  </si>
  <si>
    <t>Taylor</t>
  </si>
  <si>
    <t>Josey</t>
  </si>
  <si>
    <t>Pukrop</t>
  </si>
  <si>
    <t>Travis</t>
  </si>
  <si>
    <t>Marlena</t>
  </si>
  <si>
    <t>Griesse</t>
  </si>
  <si>
    <t>Bailey</t>
  </si>
  <si>
    <t>Schilling</t>
  </si>
  <si>
    <t>Ethan</t>
  </si>
  <si>
    <t>Cahill</t>
  </si>
  <si>
    <t>Christine</t>
  </si>
  <si>
    <t>Schinzel</t>
  </si>
  <si>
    <t>Sam</t>
  </si>
  <si>
    <t>Lowry</t>
  </si>
  <si>
    <t>JoLynn</t>
  </si>
  <si>
    <t>Midcap</t>
  </si>
  <si>
    <t>Tearle</t>
  </si>
  <si>
    <t>Lessenden</t>
  </si>
  <si>
    <t>Emily</t>
  </si>
  <si>
    <t>Tobler</t>
  </si>
  <si>
    <t>co</t>
  </si>
  <si>
    <t>Sharon</t>
  </si>
  <si>
    <t>Bokan</t>
  </si>
  <si>
    <t>sbokan@bouldercounty.org</t>
  </si>
  <si>
    <t>Invasive Species 101</t>
  </si>
  <si>
    <t>Invasive Species 101 - Colorado's Aquatic Nuisance Species</t>
  </si>
  <si>
    <t>Crumbaker</t>
  </si>
  <si>
    <t>Johnson</t>
  </si>
  <si>
    <t>Invasive Species 101. Part four of a four-part webinar series. 75 attended the presentation, but the presentation was send out to 523 who registered, so the impact was much larger.&lt;br&gt;&lt;br&gt;&lt;br&gt;&lt;br&gt;</t>
  </si>
  <si>
    <t>Sustainable landscape management</t>
  </si>
  <si>
    <t>Invasive Species 101 - Weed ID &amp; Management</t>
  </si>
  <si>
    <t>Invasive Species 101. Part three of a four-part webinar series. 117 attended the presentation, but the presentation was send out to 520 who registered, so the impact was much larger.&lt;br&gt;&lt;br&gt;&lt;br&gt;</t>
  </si>
  <si>
    <t>Invasive Species - Introduction to Integrated Pest Management</t>
  </si>
  <si>
    <t>Invasive Species 101. Part two of a four-part webinar series. 118 attended the presentation, but the recorded presentation was send out to 504 who registered, so the impact was much larger.&lt;br&gt;&lt;br&gt;</t>
  </si>
  <si>
    <t>Retta.Bruegger@colostate.edu</t>
  </si>
  <si>
    <t>Sherie</t>
  </si>
  <si>
    <t>Caffey</t>
  </si>
  <si>
    <t>Sherie.Caffey@colostate.edu</t>
  </si>
  <si>
    <t>Webinar</t>
  </si>
  <si>
    <t>Fall Gardening</t>
  </si>
  <si>
    <t>All Pueblo Grows community educational event</t>
  </si>
  <si>
    <t>CSU Extension/ Pueblo City County Library District</t>
  </si>
  <si>
    <t>Amanda</t>
  </si>
  <si>
    <t>Webinar that presented information on what and when to plant for a fall harvest</t>
  </si>
  <si>
    <t>Lawn Care 101</t>
  </si>
  <si>
    <t>Lawn Care 101 zoom class</t>
  </si>
  <si>
    <t>CSU Extension-Pueblo County</t>
  </si>
  <si>
    <t>Zoom class covering basics of lawn care</t>
  </si>
  <si>
    <t>Action: Pocket Prairies</t>
  </si>
  <si>
    <t>Guest Speaker Series Zoom class</t>
  </si>
  <si>
    <t>CSU Extension Pueblo County</t>
  </si>
  <si>
    <t>Hollie</t>
  </si>
  <si>
    <t>David</t>
  </si>
  <si>
    <t>Growing, Preserving &amp; Using Herbs</t>
  </si>
  <si>
    <t>CSU Extension Pueblo County Zoom Garden to Table Series</t>
  </si>
  <si>
    <t>Laura</t>
  </si>
  <si>
    <t>Krause</t>
  </si>
  <si>
    <t>Environmental Horticulture|Food Systems</t>
  </si>
  <si>
    <t>Pests and Diseases in the garden</t>
  </si>
  <si>
    <t>Webinar that presented information on pests and diseases in the veggie garden and what to do about them</t>
  </si>
  <si>
    <t xml:space="preserve">Pests and Diseases in the Garden </t>
  </si>
  <si>
    <t>Pests and Diseases in the Garden zoom class</t>
  </si>
  <si>
    <t>Zoom class covering common insects and diseases found in gardens and IPM strategies</t>
  </si>
  <si>
    <t>So many drought tolerant plants, now what?</t>
  </si>
  <si>
    <t>Ross</t>
  </si>
  <si>
    <t>Shrigley</t>
  </si>
  <si>
    <t>Transplanting veggies</t>
  </si>
  <si>
    <t>Webinar that presented information on how to plant seeds outdoors.</t>
  </si>
  <si>
    <t>Green School: Irrigation</t>
  </si>
  <si>
    <t>Mason</t>
  </si>
  <si>
    <t>Irrigation 101</t>
  </si>
  <si>
    <t>Irrigation 101 zoom class</t>
  </si>
  <si>
    <t>Zoom class covering irrigation of many types</t>
  </si>
  <si>
    <t>Gardening for honeybees</t>
  </si>
  <si>
    <t>2021 Bee School</t>
  </si>
  <si>
    <t>Pueblo County Beekeepers Association</t>
  </si>
  <si>
    <t>presentation to beekeepers on how to make a landscape honey bee friendly</t>
  </si>
  <si>
    <t>Pollinator education</t>
  </si>
  <si>
    <t>ethan.cahill@colostate.edu</t>
  </si>
  <si>
    <t>County Shoot</t>
  </si>
  <si>
    <t xml:space="preserve"> Arapahoe County Shoot</t>
  </si>
  <si>
    <t>Bennett</t>
  </si>
  <si>
    <t>Day Camp</t>
  </si>
  <si>
    <t>Urban Ranchers Day Camp</t>
  </si>
  <si>
    <t>Arapahoe County Fairgrounds</t>
  </si>
  <si>
    <t>Claudia</t>
  </si>
  <si>
    <t>Meeks</t>
  </si>
  <si>
    <t>Aurora</t>
  </si>
  <si>
    <t>Horse Show</t>
  </si>
  <si>
    <t>Arapahoe County 4-H/Open Horse Show</t>
  </si>
  <si>
    <t>STEM Camp at Clayton Elementary</t>
  </si>
  <si>
    <t xml:space="preserve">Clayton Elementary </t>
  </si>
  <si>
    <t>Englewood Schools</t>
  </si>
  <si>
    <t>Jean</t>
  </si>
  <si>
    <t>Walton</t>
  </si>
  <si>
    <t>Shaylen</t>
  </si>
  <si>
    <t>Florez</t>
  </si>
  <si>
    <t>Engletood</t>
  </si>
  <si>
    <t>Red Carpet Prospect Show</t>
  </si>
  <si>
    <t>Arapahoe County Red Carpet Prospect Show</t>
  </si>
  <si>
    <t>Demonstration</t>
  </si>
  <si>
    <t>Showmanship/Horsemanship Clinic</t>
  </si>
  <si>
    <t xml:space="preserve">Aurora </t>
  </si>
  <si>
    <t>Contest</t>
  </si>
  <si>
    <t>Arapahoe County Horse Judging Contest</t>
  </si>
  <si>
    <t>Jonathan</t>
  </si>
  <si>
    <t>Vrabec</t>
  </si>
  <si>
    <t>Academic</t>
  </si>
  <si>
    <t>Collaborated with Ethan, Arapahoe County 4-H Agent. He handled facility logistics.</t>
  </si>
  <si>
    <t>Extraordinary opportunities for youth learning</t>
  </si>
  <si>
    <t>Arapahoe County Fair Swine Tag Check-Out</t>
  </si>
  <si>
    <t>Swine Tag Check-Out</t>
  </si>
  <si>
    <t>awards recognition</t>
  </si>
  <si>
    <t>IVY Awards Breakfast and Presentation</t>
  </si>
  <si>
    <t>Valley Country Club, Centennial</t>
  </si>
  <si>
    <t>Arapahoe County 4-H Foundation</t>
  </si>
  <si>
    <t>Centennial</t>
  </si>
  <si>
    <t>Susan</t>
  </si>
  <si>
    <t>Carter</t>
  </si>
  <si>
    <t>susan.carter@colostate.edu</t>
  </si>
  <si>
    <t>Green School: Small Fruit</t>
  </si>
  <si>
    <t>Yvette</t>
  </si>
  <si>
    <t>Henson</t>
  </si>
  <si>
    <t>Amy</t>
  </si>
  <si>
    <t>Lentz</t>
  </si>
  <si>
    <t>Green School: Tree Fruit</t>
  </si>
  <si>
    <t>Deryn</t>
  </si>
  <si>
    <t>Thomas</t>
  </si>
  <si>
    <t>Davidson</t>
  </si>
  <si>
    <t>Katherine</t>
  </si>
  <si>
    <t>Caswell</t>
  </si>
  <si>
    <t>kat.caswell@colostate.edu</t>
  </si>
  <si>
    <t>Backyard Chickens</t>
  </si>
  <si>
    <t>17-Mile House Farm Park</t>
  </si>
  <si>
    <t>Arapahoe County Open Space</t>
  </si>
  <si>
    <t>Elizabeth</t>
  </si>
  <si>
    <t>Libby.Christensen@colostate.edu</t>
  </si>
  <si>
    <t>General Extension Overview</t>
  </si>
  <si>
    <t>Senior Eat and Greet Lunches</t>
  </si>
  <si>
    <t>Routt County Council on Aging</t>
  </si>
  <si>
    <t>O</t>
  </si>
  <si>
    <t>Robert</t>
  </si>
  <si>
    <t>T</t>
  </si>
  <si>
    <t>Steamboat Springs</t>
  </si>
  <si>
    <t>Continuing Education</t>
  </si>
  <si>
    <t>Environmental Horticulture|Food Systems|Nutrition, Food Safety &amp; Health</t>
  </si>
  <si>
    <t>Routt</t>
  </si>
  <si>
    <t>kyle.christensen@colostate.edu</t>
  </si>
  <si>
    <t>Clark</t>
  </si>
  <si>
    <t>Nicole.Clark@colostate.edu</t>
  </si>
  <si>
    <t>Nutrition Education for TOPS group</t>
  </si>
  <si>
    <t>TOPS of La Plata County</t>
  </si>
  <si>
    <t xml:space="preserve">Monthly nutrition education for TOPS group.  They choose a topic and I provide evidence based information related to topic of interest.  Also includes Q&amp;A to clarify misinformation about nutrition, health and/or weight loss.  TOPS group is for seniors. </t>
  </si>
  <si>
    <t>Healthy aging</t>
  </si>
  <si>
    <t>La Plata</t>
  </si>
  <si>
    <t>ServSAfe</t>
  </si>
  <si>
    <t>ServSafe Certified food protection manager course</t>
  </si>
  <si>
    <t>Instant Pot</t>
  </si>
  <si>
    <t>Gregory</t>
  </si>
  <si>
    <t>Felsen</t>
  </si>
  <si>
    <t>Cortez</t>
  </si>
  <si>
    <t>Montezuma</t>
  </si>
  <si>
    <t>Cottage Foods</t>
  </si>
  <si>
    <t>Colorado Cottage Foods</t>
  </si>
  <si>
    <t>Robin</t>
  </si>
  <si>
    <t>n/a</t>
  </si>
  <si>
    <t>colorado</t>
  </si>
  <si>
    <t>Pre-diabetes: Placing Prevention within Your Control</t>
  </si>
  <si>
    <t>Pre-Diabetes: Placing Prevention within Your Control</t>
  </si>
  <si>
    <t>Diets</t>
  </si>
  <si>
    <t>Explanation of different diets for TOPS group</t>
  </si>
  <si>
    <t>TOPS</t>
  </si>
  <si>
    <t>ServSafe Certified Food protection manager</t>
  </si>
  <si>
    <t>Amber</t>
  </si>
  <si>
    <t>Comer</t>
  </si>
  <si>
    <t>amber.comer@colostate.edu</t>
  </si>
  <si>
    <t>DVI Shoot</t>
  </si>
  <si>
    <t>La Junta Rifle Club</t>
  </si>
  <si>
    <t>Tiana</t>
  </si>
  <si>
    <t>Garcia</t>
  </si>
  <si>
    <t>La Junta</t>
  </si>
  <si>
    <t>Sewing for Beginners</t>
  </si>
  <si>
    <t>Vaquero Building- Lamar</t>
  </si>
  <si>
    <t>Lori</t>
  </si>
  <si>
    <t>Senor</t>
  </si>
  <si>
    <t>Lamar</t>
  </si>
  <si>
    <t>Co</t>
  </si>
  <si>
    <t>Put on a sewing workshop for 4-H members. Members learned the safety and parts of a sewing machine. they also learned how to make a straight stitch.</t>
  </si>
  <si>
    <t>Cattlewomen's College</t>
  </si>
  <si>
    <t>CSU Ark Valley Research Center</t>
  </si>
  <si>
    <t>Lamar Community College Otero Junior College, CALP, Western Sare, UNL Extension</t>
  </si>
  <si>
    <t>Annie</t>
  </si>
  <si>
    <t>Overlin</t>
  </si>
  <si>
    <t>Rocky Ford</t>
  </si>
  <si>
    <t>Beef Quality Assurance Training, Meat Science Boot Camp, Social Media, Financial Tools, Rangeland Health and Outlook, Meat Selection Tools</t>
  </si>
  <si>
    <t>Community Development|Individual, Family and Community Well-Being</t>
  </si>
  <si>
    <t>Rocky Ford Extension Office</t>
  </si>
  <si>
    <t>Planting in Granada</t>
  </si>
  <si>
    <t>Granada School District</t>
  </si>
  <si>
    <t xml:space="preserve">Granada </t>
  </si>
  <si>
    <t>Talked to the 3rd and 4th graders about planting flowers and parts of the flowers. Each student then got to plant their own flowers and take them home to grow.</t>
  </si>
  <si>
    <t>Horse Clinic</t>
  </si>
  <si>
    <t>Lamar Community College Arena</t>
  </si>
  <si>
    <t>Lamar Community College</t>
  </si>
  <si>
    <t>Savanna</t>
  </si>
  <si>
    <t>Tomoson</t>
  </si>
  <si>
    <t>LCC put on a Horse Clinic for 4-H members in the Southeast Region. They went over basics, horsemanship, trail, and barrels.</t>
  </si>
  <si>
    <t>District 6 Officer Retreat</t>
  </si>
  <si>
    <t>Officer Retreat</t>
  </si>
  <si>
    <t>Pueblo Co Zoo</t>
  </si>
  <si>
    <t>We conducted officer elections and did a team building exercise at the Pueblo Zoo.</t>
  </si>
  <si>
    <t>Cook</t>
  </si>
  <si>
    <t>jennifer.cook@colostate.edu</t>
  </si>
  <si>
    <t>Weed Walk</t>
  </si>
  <si>
    <t>Gilpin County</t>
  </si>
  <si>
    <t>Black Hawk</t>
  </si>
  <si>
    <t>Gilpin</t>
  </si>
  <si>
    <t>Planting peas</t>
  </si>
  <si>
    <t>Gilpin County Summer Kids Camp</t>
  </si>
  <si>
    <t>Wildfire Forecast and Preparation in the Peak-to-Peak Region</t>
  </si>
  <si>
    <t>Hosted by the Gilpin County CSU Extension, Saws and Slaws, and the Boulder Watershed Collective</t>
  </si>
  <si>
    <t>Drought</t>
  </si>
  <si>
    <t>Attracting Birds to Your Property</t>
  </si>
  <si>
    <t>Wild Bear Nature Center</t>
  </si>
  <si>
    <t>Nederland</t>
  </si>
  <si>
    <t>Crouse</t>
  </si>
  <si>
    <t>christine.crouse@colostate.edu</t>
  </si>
  <si>
    <t>Extension Thursday: Mountain Pollinators</t>
  </si>
  <si>
    <t>Clear Creek CSU Extension</t>
  </si>
  <si>
    <t>Georgetown</t>
  </si>
  <si>
    <t xml:space="preserve">Humans depend on pollinators for about 1/3rd of our diet, with the most nutritious part being vegetables, fruits, and nuts. Many of these staples are pollinated by native bees! However, bees and other pollinator populations around the world are declining. Learn how to recognize native bees, develop pollinator habitat, and support our pollinators locally. </t>
  </si>
  <si>
    <t>Clear Creek</t>
  </si>
  <si>
    <t>Moderator for Virtual Town Halls for County COVID-19 Response</t>
  </si>
  <si>
    <t>Panel</t>
  </si>
  <si>
    <t>Clear Creek County Covid-19 Public Health Virtual Town Hall</t>
  </si>
  <si>
    <t>Clear Creek County Government</t>
  </si>
  <si>
    <t>Idaho Springs</t>
  </si>
  <si>
    <t xml:space="preserve">Monthly Virtual Town Hall from January-May with panelists from Clear Creek County Emergency Response and for a COVID-19 update, including our current case count, information on vaccinations, recovery efforts, and a community question/answer session. </t>
  </si>
  <si>
    <t>Public Information update to Clear Creek Rotary about COVID-19 response in the county</t>
  </si>
  <si>
    <t>karen.crumbaker@colostate.edu</t>
  </si>
  <si>
    <t>Field class</t>
  </si>
  <si>
    <t>Larimer County Extension NPM RMNP Alpine Wildflower class</t>
  </si>
  <si>
    <t>Estes Park</t>
  </si>
  <si>
    <t>Larimer County Extension NPM RMNP Alpine Wildflower class.</t>
  </si>
  <si>
    <t>Native Plant Master</t>
  </si>
  <si>
    <t>Larimer County Extension NPM Reservoir Ridge Natural Area grass ID class</t>
  </si>
  <si>
    <t>Pamela</t>
  </si>
  <si>
    <t>F</t>
  </si>
  <si>
    <t>Smith</t>
  </si>
  <si>
    <t>Larimer County Extension NPM Reservoir Ridge Natural Area grass ID class.</t>
  </si>
  <si>
    <t>Field course</t>
  </si>
  <si>
    <t>Larimer County Extension NPM Soapstone Prairie Natural Area course</t>
  </si>
  <si>
    <t>Larimer County Extension NPM Soapstone Prairie Natural Area course June 8, 15, 22, 2021.</t>
  </si>
  <si>
    <t>Field Course</t>
  </si>
  <si>
    <t>Larimer County Extension NPM Pineridge Natural Area course</t>
  </si>
  <si>
    <t>Larimer County Extension NPM Pineridge Natural Area course, June 7, 14, 21, 2021.</t>
  </si>
  <si>
    <t>Larimer County Extension NPM Lory State Park course</t>
  </si>
  <si>
    <t>Larimer County Extension Lory State Park NPM course - June 4, 11, &amp; 18, 2021.</t>
  </si>
  <si>
    <t>NPM Introduction to Using a Botanical Key</t>
  </si>
  <si>
    <t>Loveland</t>
  </si>
  <si>
    <t>Larimer County Native Plant Master special class, Introduction to Using a Botanical Key.  Class held on May 22, 2021 and May 26, 2021.</t>
  </si>
  <si>
    <t>Radon Awareness</t>
  </si>
  <si>
    <t>CDPHE</t>
  </si>
  <si>
    <t>Radon</t>
  </si>
  <si>
    <t>deryn.davidson@colostate.edu</t>
  </si>
  <si>
    <t>Celebrate Pollinators!</t>
  </si>
  <si>
    <t>CSU Extension - National Pollinator Week</t>
  </si>
  <si>
    <t>CSU Extension</t>
  </si>
  <si>
    <t>Cristy</t>
  </si>
  <si>
    <t>Dice</t>
  </si>
  <si>
    <t>cristy.dice@colostate.edu</t>
  </si>
  <si>
    <t>2021 OFRR Kickoff Meeting</t>
  </si>
  <si>
    <t xml:space="preserve">OFRR update for assessor team which included a review of previous OFRRs, produce safety trivia, and produce safety scenario discussions. </t>
  </si>
  <si>
    <t>cdice/present/OFRR 2021 Assessor Presentation-1.pdf</t>
  </si>
  <si>
    <t>Understanding USDA GAP Audits in Colorado</t>
  </si>
  <si>
    <t>Martha</t>
  </si>
  <si>
    <t>Sullins</t>
  </si>
  <si>
    <t>Brian</t>
  </si>
  <si>
    <t>Pauley</t>
  </si>
  <si>
    <t>Steve</t>
  </si>
  <si>
    <t>Lopez</t>
  </si>
  <si>
    <t>Presented in partnership with the Colorado Dept of Agriculture - overview of USDA GAP Audits in Colorado including basic information, different types of audits, and how to schedule.</t>
  </si>
  <si>
    <t>Colorado Produce Safety Collaborative: Regionally Adapted Training and Outreach</t>
  </si>
  <si>
    <t>Western Regional Center to Enhance Food Safety 5th Annual Meeting</t>
  </si>
  <si>
    <t>Western Regional Center to Enhance Food Safety</t>
  </si>
  <si>
    <t>Western U.S.</t>
  </si>
  <si>
    <t>Update on the FSOP NIFA Grant through the CO Produce Safety Collaborative.</t>
  </si>
  <si>
    <t>cdice/present/Final_FSOP_WRC_Meeting_May_2021___CO Update-1.pdf</t>
  </si>
  <si>
    <t>julianne.dinkel@colostate.edu</t>
  </si>
  <si>
    <t>katie.dunker@colostate.edu</t>
  </si>
  <si>
    <t>Farm to Early Childhood Education Centers - How to work with ECEs on Gardening Education</t>
  </si>
  <si>
    <t>Gammet</t>
  </si>
  <si>
    <t>Certified Colorado Gardener Green School</t>
  </si>
  <si>
    <t>Green School Training - Online Courses</t>
  </si>
  <si>
    <t>Leader</t>
  </si>
  <si>
    <t>Website: &lt;a data-fr-linked="true" href="http://CertifiedColoradoGardener.org"&gt;http://CertifiedColoradoGardener.org&lt;/a&gt; &lt;br&gt;&lt;br&gt;Our programâ€™s training is â€œhybridâ€ â€“ classes will be a mix of online, webinar and live, web-based Q&amp;As with specialists. You wonâ€™t just be reading and completing courses online, youâ€™ll have access to CSU subject matter experts for live weekly reviews hosted online. &lt;i&gt;Short course participants do not attend weekly reviews, but will have access to subject matter experts by email for Q&amp;A.&lt;/i&gt;&lt;br&gt;The online class content is up-to-date, engaging, self-paced and includes integrated readings, videos, activities and quizzes. &lt;b&gt;Courses are science-based and specific to Coloradoâ€™s unique (and challenging!) climate, soil, environment, insects, wildlife, and plants. &lt;/b&gt;&lt;br&gt;&lt;br&gt;</t>
  </si>
  <si>
    <t>Tami</t>
  </si>
  <si>
    <t>Eggers</t>
  </si>
  <si>
    <t>teggers@co.routt.co.us</t>
  </si>
  <si>
    <t>Group Discussion and Completion of Required Online Volunteer Training Modules for 4-H Volunteers</t>
  </si>
  <si>
    <t>Western Region 4-H Volunteer Training</t>
  </si>
  <si>
    <t>Paeglow</t>
  </si>
  <si>
    <t>Angela</t>
  </si>
  <si>
    <t>Fountain</t>
  </si>
  <si>
    <t>Perri</t>
  </si>
  <si>
    <t>Pelletier</t>
  </si>
  <si>
    <t xml:space="preserve">Western Region </t>
  </si>
  <si>
    <t xml:space="preserve">Workshop was a chance for non-tech-savvy 4-H volunteers to access the required online training for 4-H volunteers. </t>
  </si>
  <si>
    <t>District 9 4-H Retreat</t>
  </si>
  <si>
    <t>District 9 4-H Retreat, Meeker CO</t>
  </si>
  <si>
    <t>Carla</t>
  </si>
  <si>
    <t>Farrand</t>
  </si>
  <si>
    <t>Danielle</t>
  </si>
  <si>
    <t>Kyong</t>
  </si>
  <si>
    <t>Wesolowski</t>
  </si>
  <si>
    <t>Linda</t>
  </si>
  <si>
    <t>Masters</t>
  </si>
  <si>
    <t>Meeker</t>
  </si>
  <si>
    <t>Rio Blanco</t>
  </si>
  <si>
    <t>Moffat</t>
  </si>
  <si>
    <t>carla.farrand@colostate.edu</t>
  </si>
  <si>
    <t>Concession Stand Food Safety Training</t>
  </si>
  <si>
    <t>Concession Stand Food Safety Training via Zoom</t>
  </si>
  <si>
    <t>CSUE Garfield County</t>
  </si>
  <si>
    <t>Rifle</t>
  </si>
  <si>
    <t>Food Safety Works</t>
  </si>
  <si>
    <t>gregory.felsen@colostate.edu</t>
  </si>
  <si>
    <t>Salsa Container Gardens for Spanish speakers</t>
  </si>
  <si>
    <t>The Good Sam Food Panty</t>
  </si>
  <si>
    <t>FSAT</t>
  </si>
  <si>
    <t>Greg</t>
  </si>
  <si>
    <t xml:space="preserve">Montezuma Food Security Action Team </t>
  </si>
  <si>
    <t>Montezuma County Annex building</t>
  </si>
  <si>
    <t>Team Up Southwest Colorado</t>
  </si>
  <si>
    <t>gfelsen/present/Montezuma County Supports Each Other Presentation (1)-1.pptx</t>
  </si>
  <si>
    <t>Fleming</t>
  </si>
  <si>
    <t>maryellen.fleming@colostate.edu</t>
  </si>
  <si>
    <t>Lecture</t>
  </si>
  <si>
    <t>Basic Nutrition</t>
  </si>
  <si>
    <t>Ortega Middle School</t>
  </si>
  <si>
    <t>Alamosa</t>
  </si>
  <si>
    <t>San Luis Valley Area</t>
  </si>
  <si>
    <t xml:space="preserve">Taught 69 Middle School students basic nutrition, the food groups, and the USDA Plate Method. </t>
  </si>
  <si>
    <t>Capacity-building for community health</t>
  </si>
  <si>
    <t>shaylen.florez@colostate.edu</t>
  </si>
  <si>
    <t>BAKERS NIGHT: No Bake Cookies</t>
  </si>
  <si>
    <t>via zoom</t>
  </si>
  <si>
    <t>Cake Decorating Contest</t>
  </si>
  <si>
    <t>Arapahoe County 4-H Cake Decorating Contest</t>
  </si>
  <si>
    <t>Arapahoe County 4-H Dog Fun Match</t>
  </si>
  <si>
    <t>sflorez/present/pic 1-1.jpg</t>
  </si>
  <si>
    <t>Needle Felting Workshop</t>
  </si>
  <si>
    <t xml:space="preserve">4-H </t>
  </si>
  <si>
    <t>Meeting</t>
  </si>
  <si>
    <t xml:space="preserve">Jr. Leaders Council Meeting </t>
  </si>
  <si>
    <t>zoom</t>
  </si>
  <si>
    <t>BAKERS Night: Cookie Decorating Demonstration</t>
  </si>
  <si>
    <t>Committee Meeting</t>
  </si>
  <si>
    <t>Fashion Revue Committee Meeting</t>
  </si>
  <si>
    <t>angela.fountain@colostate.edu</t>
  </si>
  <si>
    <t>Sheila.Gains@ColoState.EDU</t>
  </si>
  <si>
    <t>Colorado State University extension</t>
  </si>
  <si>
    <t>Online</t>
  </si>
  <si>
    <t>Cottage Food Safety Certificate Online Zoom Training</t>
  </si>
  <si>
    <t>tiana.garcia@colostate.edu</t>
  </si>
  <si>
    <t>District Retreat</t>
  </si>
  <si>
    <t>Colorado State Fair</t>
  </si>
  <si>
    <t>Cake Decorating Clinic</t>
  </si>
  <si>
    <t>Springfield</t>
  </si>
  <si>
    <t>Local cake decorator, Connie Harris, worked with cake decorating member to broaden and improve their skill set.</t>
  </si>
  <si>
    <t>Youth Meeting</t>
  </si>
  <si>
    <t>April 4-H Council Meeting</t>
  </si>
  <si>
    <t>Baca County 4-H Council</t>
  </si>
  <si>
    <t>Monthly 4-H Council meeting.  County community service project was planned.</t>
  </si>
  <si>
    <t>garciat/present/April 2021-1.docx</t>
  </si>
  <si>
    <t>Plant and Soil Science</t>
  </si>
  <si>
    <t>4-H Friday</t>
  </si>
  <si>
    <t>Michael</t>
  </si>
  <si>
    <t>Bartolo</t>
  </si>
  <si>
    <t>Regional Center</t>
  </si>
  <si>
    <t>Cheyenne</t>
  </si>
  <si>
    <t>DIY Grassy Heads</t>
  </si>
  <si>
    <t>Baca County 4-H Fridays</t>
  </si>
  <si>
    <t>Youth learned about Earth Day, parts of a plant, and plant care.  Each attendee made their own grassy head.</t>
  </si>
  <si>
    <t>garciat/present/Plant Diagram_1-1.pdf</t>
  </si>
  <si>
    <t>Barbie</t>
  </si>
  <si>
    <t>Garnett</t>
  </si>
  <si>
    <t>barbie.garnett@colostate.edu</t>
  </si>
  <si>
    <t>Money Smart Colorado-Consequences of Unpaid Bills</t>
  </si>
  <si>
    <t>Facebook Money Smart Colorado</t>
  </si>
  <si>
    <t>Guinevere</t>
  </si>
  <si>
    <t>Nelson</t>
  </si>
  <si>
    <t>C</t>
  </si>
  <si>
    <t>Westcliffe</t>
  </si>
  <si>
    <t>Custer</t>
  </si>
  <si>
    <t>Madelyn</t>
  </si>
  <si>
    <t>Granos</t>
  </si>
  <si>
    <t>madelyn.granos@colostate.edu</t>
  </si>
  <si>
    <t>Embryology Program Lesson - Cherokee Trail Elementary</t>
  </si>
  <si>
    <t>Embryology - Candling</t>
  </si>
  <si>
    <t>Castle Rock</t>
  </si>
  <si>
    <t>Douglas</t>
  </si>
  <si>
    <t>Embryology Program Lesson - Frontier Valley Elementary</t>
  </si>
  <si>
    <t>Embryology Program Lesson - Castle Rock Elementary</t>
  </si>
  <si>
    <t>Introduction to Embryology</t>
  </si>
  <si>
    <t>lucinda.greene@colostate.edu</t>
  </si>
  <si>
    <t>Native Plant Master Course - Roxborough Park</t>
  </si>
  <si>
    <t>Roxborough State Park</t>
  </si>
  <si>
    <t>Littleton</t>
  </si>
  <si>
    <t>Identification and keying of native plants.  Students learn about habitat, ecosystem relationships and historical uses of native plants.  Noxious weeds and other non-native species are identified and discussed</t>
  </si>
  <si>
    <t>Ecosystem sustainability</t>
  </si>
  <si>
    <t>Intro to Natives</t>
  </si>
  <si>
    <t>Hudson Gardens</t>
  </si>
  <si>
    <t xml:space="preserve">Nature Walk </t>
  </si>
  <si>
    <t>Cherry Creek Valley Ecological Park</t>
  </si>
  <si>
    <t>Apprentice Diagnostics</t>
  </si>
  <si>
    <t>Zoom, Arapahoe County</t>
  </si>
  <si>
    <t xml:space="preserve">Keying Practicum </t>
  </si>
  <si>
    <t>Student vegetable gardening - plant parts</t>
  </si>
  <si>
    <t>Clayton Elementary School</t>
  </si>
  <si>
    <t>Englewod</t>
  </si>
  <si>
    <t>Youth education (grades 2, 5 &amp; 6 + special needs) on plant parts and growing plants from seed</t>
  </si>
  <si>
    <t>CMG Diagnostics - Overview</t>
  </si>
  <si>
    <t>CMG Diagnostics and the diagnostic process</t>
  </si>
  <si>
    <t>Vegetable Gardening</t>
  </si>
  <si>
    <t>Foxridge Community Garden</t>
  </si>
  <si>
    <t>Overview of vegetable gardening for new community garden members</t>
  </si>
  <si>
    <t>Composting</t>
  </si>
  <si>
    <t>Composting workshop for 3rd grade students</t>
  </si>
  <si>
    <t>Vegetable gardening from the Ground Up</t>
  </si>
  <si>
    <t>Vegetable garden siting, planting, care, diagnosis of pest and disease</t>
  </si>
  <si>
    <t>CMG Diagnostics - Plant Identification</t>
  </si>
  <si>
    <t>Diagnostic review of woody plant identification questions typical of CMG volunteer service</t>
  </si>
  <si>
    <t>Common Plant Families</t>
  </si>
  <si>
    <t>Common Plant Families class for students interested in Native Plant Master</t>
  </si>
  <si>
    <t>Apprentice Orientation</t>
  </si>
  <si>
    <t>Post-training Apprentice Orientation on volunteer service including office shifts, info booths, demo gardens</t>
  </si>
  <si>
    <t>CMG Diagnostics</t>
  </si>
  <si>
    <t>Continuing Education on Diagnostics for Master Gardener volunteers</t>
  </si>
  <si>
    <t>Spring Update Meeting</t>
  </si>
  <si>
    <t>Spring Update Meeting for CMGs - updates on program changes and volunteer opportunities</t>
  </si>
  <si>
    <t>Master Gardener Diagnostic Training - Plant Identification</t>
  </si>
  <si>
    <t>Zoom</t>
  </si>
  <si>
    <t>CMG Diagnostics Training in woody plant identification</t>
  </si>
  <si>
    <t>Continuous Blooms</t>
  </si>
  <si>
    <t>Riverpointe Senior Living</t>
  </si>
  <si>
    <t>Continuous blooms for cutting garden for residents of senior living community</t>
  </si>
  <si>
    <t>Apprentice Training Review</t>
  </si>
  <si>
    <t>Training Review Class for 2021 Apprentices</t>
  </si>
  <si>
    <t>Botany</t>
  </si>
  <si>
    <t>Basic Botany for students interested in pursuing the Native Plant Master certification</t>
  </si>
  <si>
    <t>marlena.griesse@colostate.edu</t>
  </si>
  <si>
    <t>mari.hackbarth@colostate.edu</t>
  </si>
  <si>
    <t>Hagenbuch</t>
  </si>
  <si>
    <t>Todd.Hagenbuch@colostate.edu</t>
  </si>
  <si>
    <t>eric.hammond@colostate.edu</t>
  </si>
  <si>
    <t xml:space="preserve">Colorado Tree Care </t>
  </si>
  <si>
    <t>Vista Ridge HOA</t>
  </si>
  <si>
    <t>Erie</t>
  </si>
  <si>
    <t>Participants will learn the basics of tree care with a focus on issue in their community.</t>
  </si>
  <si>
    <t xml:space="preserve">Waterwise Plants: Great Plant Choices for Colorado's Climate </t>
  </si>
  <si>
    <t xml:space="preserve">Resource Central Waterwise Landscapes </t>
  </si>
  <si>
    <t xml:space="preserve">Resource Central </t>
  </si>
  <si>
    <t xml:space="preserve">Talk covering selecting high preforming waterside plants for Front Range landscapes. </t>
  </si>
  <si>
    <t>Success with Trees Along the Front Range</t>
  </si>
  <si>
    <t>Front Range Spring Gardening Series</t>
  </si>
  <si>
    <t>John</t>
  </si>
  <si>
    <t>Murgel</t>
  </si>
  <si>
    <t>Brighton</t>
  </si>
  <si>
    <t xml:space="preserve">Waterwise Tips and Tricks </t>
  </si>
  <si>
    <t xml:space="preserve">Anythink Spring Sustainability Series </t>
  </si>
  <si>
    <t xml:space="preserve">AnyThink Library </t>
  </si>
  <si>
    <t xml:space="preserve">Thornton </t>
  </si>
  <si>
    <t xml:space="preserve">Short talk give tips and trick to saving water in Front Range landscapes. </t>
  </si>
  <si>
    <t xml:space="preserve">Waterwise Perennial Gardening </t>
  </si>
  <si>
    <t xml:space="preserve">Short talk in the the basics of perennial gardening with low water use plants. </t>
  </si>
  <si>
    <t>Waterwise Plants: Low-Water Tree Care</t>
  </si>
  <si>
    <t xml:space="preserve">Talk covering selecting and caring for trees along Colorado's Front Range. </t>
  </si>
  <si>
    <t>Harvey</t>
  </si>
  <si>
    <t>katherine.harvey@colostate.edu</t>
  </si>
  <si>
    <t>Youth Employee &amp; leader Empowerment Training System (YEETS) - building and launching a training system for youth employees in Colorado</t>
  </si>
  <si>
    <t>Shared Risk and Protective Factors Conference</t>
  </si>
  <si>
    <t>Colorado Department of Public Health and Environment; Rocky Mountain Public Health Training Center</t>
  </si>
  <si>
    <t>Accepted</t>
  </si>
  <si>
    <t>Presented on the development and current status of the Youth Employee &amp; leader Empowerment Training System (YEETS), an innovative, collaborative professional development system for youth employees in Colorado.</t>
  </si>
  <si>
    <t>Power of youth</t>
  </si>
  <si>
    <t>Youth Systems in Colorado: AKA Why Your Adult Coworkers Do What They Do</t>
  </si>
  <si>
    <t>Colorado Department of Human Services</t>
  </si>
  <si>
    <t>Training to increase understanding among youth employees and leaders in Colorado on how their work fits into the broader landscape of youth engagement practices to create change across the state.</t>
  </si>
  <si>
    <t>Positive Youth Development Training</t>
  </si>
  <si>
    <t>TeamWorks Crew Leader Training</t>
  </si>
  <si>
    <t>TEENS, Inc.</t>
  </si>
  <si>
    <t>yvette.henson@colostate.edu</t>
  </si>
  <si>
    <t>Larry</t>
  </si>
  <si>
    <t>Hooker</t>
  </si>
  <si>
    <t>larry.hooker@colostate.edu</t>
  </si>
  <si>
    <t>New Livestock Families Session #2</t>
  </si>
  <si>
    <t>New Livestock Families Session #2, Animal Health and Nutrition</t>
  </si>
  <si>
    <t>New Livestock Families Session #2, Animal Health and Nutrition helps youth understand the nutritional needs of beef, sheep, goats and swine and what they need to do to get them to fair weight.</t>
  </si>
  <si>
    <t>New Livestock Family Program, Session #1</t>
  </si>
  <si>
    <t>New Livestock Family Program, Session #1, Understanding Deadlines, etc.</t>
  </si>
  <si>
    <t>4-H Livestock program can be over-whelming sometimes, this was an over-view of all the deadlines within this program.</t>
  </si>
  <si>
    <t>Jenia</t>
  </si>
  <si>
    <t>Hooper</t>
  </si>
  <si>
    <t>jenia.hooper@colostate.edu</t>
  </si>
  <si>
    <t>STEM Program</t>
  </si>
  <si>
    <t>Soccer Without Borders - Aurora</t>
  </si>
  <si>
    <t>Soccer Without Borders</t>
  </si>
  <si>
    <t xml:space="preserve">summer camp </t>
  </si>
  <si>
    <t xml:space="preserve">Denver 4-H Healthy Minds and Bodies Summer Camp </t>
  </si>
  <si>
    <t>CSU Extension Denver</t>
  </si>
  <si>
    <t>Merielle</t>
  </si>
  <si>
    <t>Stamm</t>
  </si>
  <si>
    <t>Our 4-H Healthy Minds &amp; Bodies Summer Camp aims to help youth build life skills that lead to healthy lifestyle choices- all while having fun! Campers will participate in a variety of activities each day that will allow them to learn about their own unique strengths, make new friends, get outdoors, and build their confidence so that they can make healthy decisions in their lives.</t>
  </si>
  <si>
    <t>Julia</t>
  </si>
  <si>
    <t>Hurdelbrink</t>
  </si>
  <si>
    <t>julia.hurdelbrink@colostate.edu</t>
  </si>
  <si>
    <t>Developing Lifeskills in Youth through Active Leadership</t>
  </si>
  <si>
    <t>Adams County 4-H Members Council</t>
  </si>
  <si>
    <t>Through active leadership,  youth learn lifeskills like decision making, problem solving, service learning and communication.&lt;br&gt;&lt;br&gt;</t>
  </si>
  <si>
    <t>Paint Pour Technique Art Class</t>
  </si>
  <si>
    <t>Adams County 4-H</t>
  </si>
  <si>
    <t>Learn how to do the paint pour art technique and the various mediums that it can be used on.  Participants will also learn about combining colors.&lt;br&gt;&lt;br&gt;</t>
  </si>
  <si>
    <t>Step by Step Painting</t>
  </si>
  <si>
    <t>Learn how to paint through step by step directions.  Participants learned about color combinations and well as art techniques.&lt;br&gt;&lt;br&gt;</t>
  </si>
  <si>
    <t>Gisele.Jefferson@ColoState.EDU</t>
  </si>
  <si>
    <t>mari.johnson@colostate.edu</t>
  </si>
  <si>
    <t>jennifer.johnston@colostate.edu</t>
  </si>
  <si>
    <t>Pueblo County 4-H's Recruitment and Retention Plan</t>
  </si>
  <si>
    <t xml:space="preserve">Front Range Regional Meeting </t>
  </si>
  <si>
    <t>Pueblo County 4-H</t>
  </si>
  <si>
    <t>Jen</t>
  </si>
  <si>
    <t xml:space="preserve">Report on enrollment trends in the Pueblo County 4-H Program and recruitment and retention opportunities. </t>
  </si>
  <si>
    <t>jenj/present/Pueblo County 4-H Recuritment and Rention Plan FINAL-2.pdf</t>
  </si>
  <si>
    <t>Pueblo County 4-H Embryology Project</t>
  </si>
  <si>
    <t xml:space="preserve">Taught the second of 2 lessons for the Pueblo County 4-H Embryology Project. Second lesson involved review from lesson 1, created a chick brooder and talked about what hatch day would look like after 21 days. </t>
  </si>
  <si>
    <t>Taught the first of 2 lessons for the Pueblo County 4-H Embryology Project. First lesson covered "Eggsploration" and the parts of the egg, as well as putting eggs into the incubator.</t>
  </si>
  <si>
    <t>CSU MoneySmart Colorado</t>
  </si>
  <si>
    <t xml:space="preserve">The All My Money Youth Financial Workshop allows youth in Colorado the chance to learn about budgeting and saving in a fun, online environment. </t>
  </si>
  <si>
    <t>jenj/present/_All My Money_ Virtual Program Flyer-1.pdf</t>
  </si>
  <si>
    <t>Pueblo County 4-H Recruitment and Retention Plan 2021</t>
  </si>
  <si>
    <t xml:space="preserve">The Pueblo County 4-H Recruitment and Retention Plan came about as a request from the Pueblo County Director to understand the dip in enrollment in the last several years. This report explores some of those issues, and possible solutions. </t>
  </si>
  <si>
    <t>jenj/present/Pueblo County 4-H Recuritment and Rention Plan FINAL-1.pdf</t>
  </si>
  <si>
    <t xml:space="preserve">Virtual Shooting Sports New Agent Training </t>
  </si>
  <si>
    <t>Colorado 4-H</t>
  </si>
  <si>
    <t xml:space="preserve">The Colorado 4-H Shooting Sports New Agent training provides Agents with specific training on the Shooting Sports project in Colorado, including safety, volunteer management and STEM-focused activities. </t>
  </si>
  <si>
    <t>Kurt</t>
  </si>
  <si>
    <t>Jones</t>
  </si>
  <si>
    <t>kurt.jones@colostate.edu</t>
  </si>
  <si>
    <t>Chaffee County 4-H Archery practice</t>
  </si>
  <si>
    <t>Chaffee County 4-H Shooting Sports</t>
  </si>
  <si>
    <t>M</t>
  </si>
  <si>
    <t>Salida</t>
  </si>
  <si>
    <t>Chaffee</t>
  </si>
  <si>
    <t>Bee Hive Health Inspections: What to look for and how to determine varroa destructor levels.</t>
  </si>
  <si>
    <t>Central Colorado Beekeepers Association</t>
  </si>
  <si>
    <t>Presentation and demonstration on how to conduct hive health inspections.  Also built varroa destructor sampling kits with participants.</t>
  </si>
  <si>
    <t>Colorado Beekeeper Mentorship</t>
  </si>
  <si>
    <t>Chaffee County 4-H Pistol practice</t>
  </si>
  <si>
    <t>Chaffee County 4-H Muzzleloading practice</t>
  </si>
  <si>
    <t>Nathrop</t>
  </si>
  <si>
    <t>Chaffee County 4-H rifle practice</t>
  </si>
  <si>
    <t>Chaffee County 4-H Shooting Sports Safety Orientation</t>
  </si>
  <si>
    <t>Chaffee County 4-H</t>
  </si>
  <si>
    <t>Installing Bee Packages and Strategies for Spring Hive Splits</t>
  </si>
  <si>
    <t>Hybrid presentation for live audience and virtual audience on how to install new packages of bees into a hive, and how to successfully split an overwintered hive into two to three new hives to avoid swarming.</t>
  </si>
  <si>
    <t>Diana</t>
  </si>
  <si>
    <t>Juarez</t>
  </si>
  <si>
    <t>diana.juarez@colostate.edu</t>
  </si>
  <si>
    <t xml:space="preserve">Eat Healthy on a Budget </t>
  </si>
  <si>
    <t xml:space="preserve">Eat Healthy on a Budget Virtual </t>
  </si>
  <si>
    <t xml:space="preserve">Denver-metro area </t>
  </si>
  <si>
    <t>Dollar Works 2</t>
  </si>
  <si>
    <t xml:space="preserve">Retirement Basics </t>
  </si>
  <si>
    <t xml:space="preserve">Retirement Basics Virtual </t>
  </si>
  <si>
    <t>Credit Reports &amp; Scores</t>
  </si>
  <si>
    <t>Credit-Know Before You Owe</t>
  </si>
  <si>
    <t xml:space="preserve">Credit-Know Before You Owe virtual </t>
  </si>
  <si>
    <t xml:space="preserve">Budgeting Tips </t>
  </si>
  <si>
    <t xml:space="preserve">Budgeting Tips Virtual </t>
  </si>
  <si>
    <t>Money &amp; Stress</t>
  </si>
  <si>
    <t xml:space="preserve">Money &amp; Stress Virtual </t>
  </si>
  <si>
    <t>Kenzie</t>
  </si>
  <si>
    <t>Kimmel</t>
  </si>
  <si>
    <t>kenzie.kimmel@colostate.edu</t>
  </si>
  <si>
    <t>Animal Recordbook Interviews</t>
  </si>
  <si>
    <t>Peaks And Packs Series</t>
  </si>
  <si>
    <t>Peaks and Packs Series</t>
  </si>
  <si>
    <t>Liz</t>
  </si>
  <si>
    <t>Werner</t>
  </si>
  <si>
    <t>Adams COunty 4-H Peaks and Packs Series teaches middle school age youth how to safely and responsibly hike and backpack through a series of 3 classroom workshops, 3 day hikes, and a final backpacking trip.</t>
  </si>
  <si>
    <t>4-H Record Book Workshop</t>
  </si>
  <si>
    <t>Taught 4-H members and parents how to properly fill out 4-H animal record books.</t>
  </si>
  <si>
    <t>Helmet Education Clinic</t>
  </si>
  <si>
    <t>Krinke</t>
  </si>
  <si>
    <t xml:space="preserve">The clinic taught about the statistics related to equestrian helmet use and utilized Extension developed materials to explain the importance of helmet use.  Demonstrations with helmets were also held during the clinic to demonstrate helmet effectiveness.  </t>
  </si>
  <si>
    <t>Colorado MQA</t>
  </si>
  <si>
    <t>MQA</t>
  </si>
  <si>
    <t>Colorado MQA teaches meat quality assurance to 4-H youth through a self-guided, interactive format.</t>
  </si>
  <si>
    <t>merrill.kingsbury@colostate.edu</t>
  </si>
  <si>
    <t>Laura.Krause@rams.colostate.edu</t>
  </si>
  <si>
    <t>Pressure Canning</t>
  </si>
  <si>
    <t>2021 Food Preservation Series</t>
  </si>
  <si>
    <t>Water Bath Canning</t>
  </si>
  <si>
    <t>Jams &amp; Jellies</t>
  </si>
  <si>
    <t>Basics of Food Preservation</t>
  </si>
  <si>
    <t>Pre-Diabetes Prevention</t>
  </si>
  <si>
    <t>Diabetes Webinar Series</t>
  </si>
  <si>
    <t>stephanie.lamm@colostate.edu</t>
  </si>
  <si>
    <t>Life Skills Group - Sewing Course IB</t>
  </si>
  <si>
    <t>First Baptist Church</t>
  </si>
  <si>
    <t>Vicki</t>
  </si>
  <si>
    <t>Conley</t>
  </si>
  <si>
    <t>Angie</t>
  </si>
  <si>
    <t>Grange</t>
  </si>
  <si>
    <t>Delta</t>
  </si>
  <si>
    <t xml:space="preserve">Bi-Monthly mixed ethnic girls group that learns life skills not taught traditionally in school. This workshop involved a new set of girls (3) who had mixed experience with sewing machines. We learned the parts of the machine, how to thread a top and bottom thread, straight stitch and zig-zag, and they began the work on their pillow projects. </t>
  </si>
  <si>
    <t>amy.lentz@colostate.edu</t>
  </si>
  <si>
    <t>Cut Flower Gardening</t>
  </si>
  <si>
    <t>Front Range spring gardening series</t>
  </si>
  <si>
    <t>Sarah</t>
  </si>
  <si>
    <t>Schweig</t>
  </si>
  <si>
    <t>Tree Planting</t>
  </si>
  <si>
    <t>Northern Colorado Libraries gardening series</t>
  </si>
  <si>
    <t>Clearview Library District and Loveland Library</t>
  </si>
  <si>
    <t>Windsor</t>
  </si>
  <si>
    <t>stoven/present/Tree Planting April 2021 handouts-1.pdf</t>
  </si>
  <si>
    <t>tearle.lessenden@colostate.edu</t>
  </si>
  <si>
    <t>Livestock Selection and Nutrition</t>
  </si>
  <si>
    <t>Kiowa County 4-H Day</t>
  </si>
  <si>
    <t>Kiowa County 4-H Council</t>
  </si>
  <si>
    <t>Eads</t>
  </si>
  <si>
    <t>Tina</t>
  </si>
  <si>
    <t>Lewis</t>
  </si>
  <si>
    <t>tina.lewis@colostate.edu</t>
  </si>
  <si>
    <t>Water and Plant Dynamics</t>
  </si>
  <si>
    <t>4-H Grade Water Festival</t>
  </si>
  <si>
    <t>Gunnison Conservation District</t>
  </si>
  <si>
    <t>McPhail</t>
  </si>
  <si>
    <t>Gunnison</t>
  </si>
  <si>
    <t>sam.lowry@colostate.edu</t>
  </si>
  <si>
    <t>State 4-H Horse Judging Contest</t>
  </si>
  <si>
    <t>State 4-H Conference and Contests</t>
  </si>
  <si>
    <t>State 4-H Horse Judging Contest, Youth Horse judging contest to develop evaluation skills, decision making understand form to function and youth communication/ public speaking.</t>
  </si>
  <si>
    <t>Boulder</t>
  </si>
  <si>
    <t>Elbert</t>
  </si>
  <si>
    <t>Lucero</t>
  </si>
  <si>
    <t>Michael.Lucero@colostate.edu</t>
  </si>
  <si>
    <t>Home Food Preservation: Pickling Technique Class</t>
  </si>
  <si>
    <t>Colorado Springs Senior Center: Pickling Technique Class</t>
  </si>
  <si>
    <t>Colorado Springs Senior Center</t>
  </si>
  <si>
    <t>Colorado Springs</t>
  </si>
  <si>
    <t xml:space="preserve">Cottage Foods Certification </t>
  </si>
  <si>
    <t>Cottage Foods Food Safety Certification Class</t>
  </si>
  <si>
    <t>Michele</t>
  </si>
  <si>
    <t>Ritchie</t>
  </si>
  <si>
    <t>Introduction to Water Bath Canning</t>
  </si>
  <si>
    <t>El Paso County Nature Centers: Introduction to Water Bath Canning</t>
  </si>
  <si>
    <t xml:space="preserve">El Paso County Nature Centers: Bear Creek </t>
  </si>
  <si>
    <t xml:space="preserve">Food Safety Works Certification </t>
  </si>
  <si>
    <t>Home Food Preservation: Introduction to Pressure Canning</t>
  </si>
  <si>
    <t xml:space="preserve"> Introduction to Pressure Canning</t>
  </si>
  <si>
    <t>Dining with Diabetes</t>
  </si>
  <si>
    <t>Dining with Diabetes: Vitamins, Minerals, and Fiber</t>
  </si>
  <si>
    <t xml:space="preserve">Cottage Foods Market Manager </t>
  </si>
  <si>
    <t>Cottage Foods Market Manager informational Class</t>
  </si>
  <si>
    <t xml:space="preserve">Dining with Diabetes: Fats and Sodium </t>
  </si>
  <si>
    <t>Dining with Diabetes: Carbohydrates and Sweetners</t>
  </si>
  <si>
    <t xml:space="preserve">Home Food Preservation: Introduction to Water Bath Canning </t>
  </si>
  <si>
    <t xml:space="preserve"> Introduction to Water Bath Canning </t>
  </si>
  <si>
    <t>Dining with Diabetes: Living Well with Diabetes</t>
  </si>
  <si>
    <t>lisa.mason@colostate.edu</t>
  </si>
  <si>
    <t>Native Bee Watch - South Denver - In Person Training</t>
  </si>
  <si>
    <t>Denver Audubon Nature Center</t>
  </si>
  <si>
    <t xml:space="preserve">CSU Extension </t>
  </si>
  <si>
    <t>Native Bee Watch Virtual Q+A Session</t>
  </si>
  <si>
    <t>Beetles, Borers, and Backyard Pests</t>
  </si>
  <si>
    <t>Denver Master Gardeners</t>
  </si>
  <si>
    <t>CSU Extension - Denver Master Gardeners</t>
  </si>
  <si>
    <t>Native Bee Watch Training - Fort Collins - In-Person</t>
  </si>
  <si>
    <t>Native Bee Watch - Fort Collins</t>
  </si>
  <si>
    <t>Nature Walk N' Talk - June 16th</t>
  </si>
  <si>
    <t xml:space="preserve">17 Mile House - Arapahoe County Open Spaces </t>
  </si>
  <si>
    <t>Entomology and Identification to Insect Order</t>
  </si>
  <si>
    <t>Arapahoe County Extension - CMGs</t>
  </si>
  <si>
    <t>Arapahoe County Extension -CMGs</t>
  </si>
  <si>
    <t>Entomology 101</t>
  </si>
  <si>
    <t>Denver Audubon Naturalist Training</t>
  </si>
  <si>
    <t xml:space="preserve">Denver Audubon </t>
  </si>
  <si>
    <t xml:space="preserve">Littleton </t>
  </si>
  <si>
    <t xml:space="preserve">Nature Walk N' Talk - May 26th </t>
  </si>
  <si>
    <t>17 Mile House - Arapahoe County Open Spaces</t>
  </si>
  <si>
    <t>Native Bee Watch Community Science Program - Virtual Training</t>
  </si>
  <si>
    <t xml:space="preserve">Native Bee Watch Community Science Program - Virtual Training </t>
  </si>
  <si>
    <t>Pollinators and Native Bees</t>
  </si>
  <si>
    <t>CSU Alumni Association Gardening Series</t>
  </si>
  <si>
    <t>CSU Alumni Association</t>
  </si>
  <si>
    <t xml:space="preserve">Garden Insects: Friends and Foes </t>
  </si>
  <si>
    <t>Lakewood Garden Club</t>
  </si>
  <si>
    <t>Native Bee Watch - An Overview</t>
  </si>
  <si>
    <t>Emerald Ash Borer Planning for HOAs</t>
  </si>
  <si>
    <t>Chateaux at Aurora Park (CAAP) townhome community</t>
  </si>
  <si>
    <t>CMG Project Focus: Citizen Science</t>
  </si>
  <si>
    <t>Colorado Master Gardener continuing education</t>
  </si>
  <si>
    <t>Native Bee Watch - Pollinator education, program overview, and how to participate</t>
  </si>
  <si>
    <t>Larimer County Master Gardeners</t>
  </si>
  <si>
    <t xml:space="preserve">Larimer County Master Gardeners - CSU Extension </t>
  </si>
  <si>
    <t>Bee Friendly: How to Support Pollinators at Home and on Campus</t>
  </si>
  <si>
    <t>CSU Extension and CSU Facilities</t>
  </si>
  <si>
    <t>Waterwise Basics: Sharing Your Garden with Insects and Polliantors</t>
  </si>
  <si>
    <t>Resource Central Waterwise Basics Webinar Series</t>
  </si>
  <si>
    <t>Resource Central</t>
  </si>
  <si>
    <t>linda.masters@colostate.edu</t>
  </si>
  <si>
    <t>Parker</t>
  </si>
  <si>
    <t>McMullen Bushman</t>
  </si>
  <si>
    <t>parker.mcmullen_bushman@colostate.edu</t>
  </si>
  <si>
    <t>Diversity, Equity, and Inclusion 4-H Leader Training Series</t>
  </si>
  <si>
    <t>Parker presented three 1.5 hour trainings on DEI to 4-H leaders in the Front Range. I organized the sessions.</t>
  </si>
  <si>
    <t>Jeramy</t>
  </si>
  <si>
    <t>McNeely</t>
  </si>
  <si>
    <t>jeramy.mcneely@colostate.edu</t>
  </si>
  <si>
    <t>CSU Extension Community Needs Assessment</t>
  </si>
  <si>
    <t>Upper Ark Workforce Development Meeting</t>
  </si>
  <si>
    <t>Upper Ark Workforce Board</t>
  </si>
  <si>
    <t>Canon City</t>
  </si>
  <si>
    <t>Roundtable</t>
  </si>
  <si>
    <t>I gave an overview of the current Community Needs Assessment and answered questions afterward.</t>
  </si>
  <si>
    <t>eric.mcphail@colostate.edu</t>
  </si>
  <si>
    <t>What's Special about Gunnison Agriculture</t>
  </si>
  <si>
    <t>Senior RV Park Summer Series</t>
  </si>
  <si>
    <t>Gunnison Senior RV Park</t>
  </si>
  <si>
    <t>Community Development|Natural Resources</t>
  </si>
  <si>
    <t>Ag Issues in Gunnison</t>
  </si>
  <si>
    <t>Community Matters Radio</t>
  </si>
  <si>
    <t>KBUT</t>
  </si>
  <si>
    <t>claudia.meeks@colostate.edu</t>
  </si>
  <si>
    <t xml:space="preserve">State Hippology </t>
  </si>
  <si>
    <t>Douglas County Fairgrouds</t>
  </si>
  <si>
    <t>Exceptional people, innovative practices (4-H)</t>
  </si>
  <si>
    <t>CAP Presents 4-H</t>
  </si>
  <si>
    <t>Colorado Afterschool Partners</t>
  </si>
  <si>
    <t>Vega Collegiate STEM Program 4</t>
  </si>
  <si>
    <t xml:space="preserve">Vega Collegiate Academy </t>
  </si>
  <si>
    <t>Vega Collegiate STEM Program 3</t>
  </si>
  <si>
    <t>St. Mary's Embryology Session 3</t>
  </si>
  <si>
    <t>St. Thomas More Embryology Program Session 2</t>
  </si>
  <si>
    <t>St. Thomas More Catholic School</t>
  </si>
  <si>
    <t>Vega Collegiate STEM Program 2</t>
  </si>
  <si>
    <t>St. Mary's Embryology Session 2</t>
  </si>
  <si>
    <t>St. Thomas More Embryology Program Session 1</t>
  </si>
  <si>
    <t>St. Mary's Embryology Session 1</t>
  </si>
  <si>
    <t>Vega Collegiate STEM Program 1</t>
  </si>
  <si>
    <t>Embryology Live Stream</t>
  </si>
  <si>
    <t>YouTube</t>
  </si>
  <si>
    <t>heather.a.meyer@colostate.edu</t>
  </si>
  <si>
    <t>Ron</t>
  </si>
  <si>
    <t>rf.meyer@colostate.edu</t>
  </si>
  <si>
    <t>Cover Crops and Livestock</t>
  </si>
  <si>
    <t>YCCD Cover Crop Field Day</t>
  </si>
  <si>
    <t>Yuma County Conservation Distric</t>
  </si>
  <si>
    <t>Francis</t>
  </si>
  <si>
    <t>Joes</t>
  </si>
  <si>
    <t>Cropping Systems</t>
  </si>
  <si>
    <t>Regenerative agriculture</t>
  </si>
  <si>
    <t>JoLynn.Midcap@colostate.edu</t>
  </si>
  <si>
    <t>Yolanda</t>
  </si>
  <si>
    <t>Montoya</t>
  </si>
  <si>
    <t>yolanda.montoya@colostate.edu</t>
  </si>
  <si>
    <t>EFNEP Pueblo Adult 10/20-6/21</t>
  </si>
  <si>
    <t>Eating Smart Being Active Pueblo Adult</t>
  </si>
  <si>
    <t>Kathryn</t>
  </si>
  <si>
    <t>McGirr</t>
  </si>
  <si>
    <t>Charlene</t>
  </si>
  <si>
    <t>Trujillo</t>
  </si>
  <si>
    <t>Steven</t>
  </si>
  <si>
    <t>S</t>
  </si>
  <si>
    <t>Baker</t>
  </si>
  <si>
    <t>EFNEP</t>
  </si>
  <si>
    <t>john.murgel@colostate.edu</t>
  </si>
  <si>
    <t>guinevere.nelson@colostate.edu</t>
  </si>
  <si>
    <t>Noxious Weed Control options and funding for Adobe Creek HOA</t>
  </si>
  <si>
    <t>345 Adobe Creek Rd</t>
  </si>
  <si>
    <t>Wetmore</t>
  </si>
  <si>
    <t>Presented to the Adobe Creek HOA on cheatgrass identification, control and funding options.  In addtion, we discussed wildfire mitigation and efforts to move forward with these issues on an HOA wide basis instead of individual landowners.</t>
  </si>
  <si>
    <t>Mother's Day Plants-Cloverbuds</t>
  </si>
  <si>
    <t>Cloverbuds</t>
  </si>
  <si>
    <t>Cloverbuds learned about annual and perennial plants, as well as learning about seed and potted plants.  These were made for Mother's Day gifts!</t>
  </si>
  <si>
    <t>First Custer County 4-H Council meeting</t>
  </si>
  <si>
    <t>Custer County 4-H Council</t>
  </si>
  <si>
    <t>This meeting was the first council meeting of the newly formed Custer County 4-H Council. Members were educated on their roles and responsibilities, how to run a meeting according to parliamentary procedure, and how to set up committees.</t>
  </si>
  <si>
    <t>Custer County Shooting Sports Safety</t>
  </si>
  <si>
    <t>Delivered online shooting sports safety to 4-H members who could not attend in person safety meeting.</t>
  </si>
  <si>
    <t>Custer County Safety</t>
  </si>
  <si>
    <t>Custer County Safety Meeting</t>
  </si>
  <si>
    <t>Get moving, Cloverbuds</t>
  </si>
  <si>
    <t>Cloverbuds Meeting</t>
  </si>
  <si>
    <t>We discussed the importance of healthy movement and eating.  We played kickball and talked about our heartrates after play.</t>
  </si>
  <si>
    <t>alison.oconnor@colostate.edu</t>
  </si>
  <si>
    <t>Arbor Day</t>
  </si>
  <si>
    <t>Arbor Day presentation for virtual 5th grade</t>
  </si>
  <si>
    <t>City of Fort Collins, Poudre School District</t>
  </si>
  <si>
    <t>Creating a Colorful Colorado Yard</t>
  </si>
  <si>
    <t>Resource Central waterwise gardening webinars</t>
  </si>
  <si>
    <t>Longmont</t>
  </si>
  <si>
    <t>stoven/present/Creating a Colorful Colorado Yard-1.pdf</t>
  </si>
  <si>
    <t>Summer-Blooming Bulbs</t>
  </si>
  <si>
    <t>stoven/present/Summer blooming bulbs 2021 handouts-1.pdf</t>
  </si>
  <si>
    <t>Growing and Using Garden Herbs</t>
  </si>
  <si>
    <t>CSU Extension continuing education</t>
  </si>
  <si>
    <t>Webb</t>
  </si>
  <si>
    <t>Food Systems|Individual, Family and Community Well-Being</t>
  </si>
  <si>
    <t>CMG Chat: Gardening Resources</t>
  </si>
  <si>
    <t>Spring Lawn Care</t>
  </si>
  <si>
    <t>Waterwise Plants: Perennials, Trees, and Shrubs!</t>
  </si>
  <si>
    <t>Resource Central waterwise gardening series</t>
  </si>
  <si>
    <t>stoven/present/Waterwise Plant Selection Resource Central-1.pdf</t>
  </si>
  <si>
    <t>mary.ortiz_castro@colostate.edu</t>
  </si>
  <si>
    <t>Demostration of Planting of Vegetables</t>
  </si>
  <si>
    <t>Edgwater Library</t>
  </si>
  <si>
    <t>Edgewater</t>
  </si>
  <si>
    <t>I prepared an interactive demonstration of planting vegetables to children with learning disabilities</t>
  </si>
  <si>
    <t>4-H|Individual, Family and Community Well-Being</t>
  </si>
  <si>
    <t>Juntos -La Liga Event</t>
  </si>
  <si>
    <t>Douglas County Fairgrounds</t>
  </si>
  <si>
    <t>Chat and Learn with your fellow master gardeners- Douglas County Fair</t>
  </si>
  <si>
    <t>Douglas County Master Gardeners - CSU Extension</t>
  </si>
  <si>
    <t>Host in-person presentation about the projects available to Douglas County Master Gardeners</t>
  </si>
  <si>
    <t>Woody Plants Practicum</t>
  </si>
  <si>
    <t>Continuing Education- Diagnostics</t>
  </si>
  <si>
    <t>I co-hosted the practicum "Woody Plants in Colorado". In this session, master gardeners are divided in breakout rooms and we facilitate the questions and comments about different diagnostics issues.</t>
  </si>
  <si>
    <t>Basic Principles of Research Risk Assessment</t>
  </si>
  <si>
    <t>Douglas County Master Gardener- Continuing Educational Opportunities</t>
  </si>
  <si>
    <t>This presentations covered the basic principles of assessing the research that master gardeners do. It helped identify the quality of the research. I hosted this meeting and answer questions</t>
  </si>
  <si>
    <t>Chat and Learn with your fellow master gardeners- Farmers Market</t>
  </si>
  <si>
    <t>Presentation about the projects available to Douglas County Master Gardeners</t>
  </si>
  <si>
    <t>Chat and Learn with your fellow master gardeners- Help Desk Training</t>
  </si>
  <si>
    <t>Bilingual Parent Resources in Douglas County</t>
  </si>
  <si>
    <t>Douglas County School District- Parent Night</t>
  </si>
  <si>
    <t>I presented Juntos Data as part of the presentation about Bilingual Parent Resources in Douglas County</t>
  </si>
  <si>
    <t>Pollinators in Colorado</t>
  </si>
  <si>
    <t>PEO Group- Monthly Meeting</t>
  </si>
  <si>
    <t>Hosted presentation for PEO Women's Group for Girls Education- Pollinators in Colorado. Bill Swanson, Colorado Master Gardener was the presenter. I hosted the meeting and answer gardening related questions</t>
  </si>
  <si>
    <t>Meetings to keep volunteers connected during COVID-19 restrictions</t>
  </si>
  <si>
    <t>Mentor-Apprentice Meeting April</t>
  </si>
  <si>
    <t>Douglas County Extension</t>
  </si>
  <si>
    <t xml:space="preserve">I prepared and delivered presentation to new Master Gardeners apprentices about two different projects in the Douglas County program. Demonstration at the Douglas County Public Gardens </t>
  </si>
  <si>
    <t>Why do we need Juntos in Colorado?</t>
  </si>
  <si>
    <t>Juntos Statewide Team- Monthly Meeting</t>
  </si>
  <si>
    <t>This presentation covered the data and explanation why the program Juntos is needed in Colorado and how others could find the educational information related to their respective counties.</t>
  </si>
  <si>
    <t>Chat and Learn with your fellow master gardeners- VMS Training</t>
  </si>
  <si>
    <t xml:space="preserve">Growing Vegetables in Colorado- Types of Vegetables </t>
  </si>
  <si>
    <t>Spanish Outreach Workshops</t>
  </si>
  <si>
    <t>Growing Vegetables in Colorado- Types of Vegetables. This presentation was prepared and delivered in Spanish</t>
  </si>
  <si>
    <t>annie.overlin@colostate.edu</t>
  </si>
  <si>
    <t>lacey.paeglow@colostate.edu</t>
  </si>
  <si>
    <t>perri.pelletier@colostate.edu</t>
  </si>
  <si>
    <t>Mark</t>
  </si>
  <si>
    <t>Platten</t>
  </si>
  <si>
    <t>mark.platten@colostate.edu</t>
  </si>
  <si>
    <t>Aging Mastery Program Teller County</t>
  </si>
  <si>
    <t xml:space="preserve">Aging </t>
  </si>
  <si>
    <t>Teller County Extension</t>
  </si>
  <si>
    <t>Woodland Park</t>
  </si>
  <si>
    <t>The fifth session we discussed community engagement and falls prevention.</t>
  </si>
  <si>
    <t>Teller</t>
  </si>
  <si>
    <t>The fourth session we discussed healthy relationships and medication management.</t>
  </si>
  <si>
    <t>The third session we discussed financial fitness and advanced planning.</t>
  </si>
  <si>
    <t>The second session we discussed sleep, healthy eating, and hydration.</t>
  </si>
  <si>
    <t>Leadership</t>
  </si>
  <si>
    <t>Leadership in 4-H District 7</t>
  </si>
  <si>
    <t>J.</t>
  </si>
  <si>
    <t>This was our 4-H District Leadership Retreat with youth ages 13-18.</t>
  </si>
  <si>
    <t>Planting Seeds</t>
  </si>
  <si>
    <t>Planting Snap Pea Seeds</t>
  </si>
  <si>
    <t>Cripple Creek</t>
  </si>
  <si>
    <t>This was a presentation and demonstration on what plants need to live and then planting seeds with kindergarten through 2nd grade students.</t>
  </si>
  <si>
    <t xml:space="preserve">The first session we discussed navigating longer lives and exercise for the participants. </t>
  </si>
  <si>
    <t>Evacuating Animals in an Emergency</t>
  </si>
  <si>
    <t>Evacuating Animals in Emergencies</t>
  </si>
  <si>
    <t>Divide</t>
  </si>
  <si>
    <t>Animal Rescue Training with our County Animal Response Team (CART) to learn the paperwork and procedures.</t>
  </si>
  <si>
    <t>Emergency management</t>
  </si>
  <si>
    <t>Gardening in Teller County Part 2</t>
  </si>
  <si>
    <t>Gardening tips, information, and research for the mountains of Teller County</t>
  </si>
  <si>
    <t>Innovation Skill Building</t>
  </si>
  <si>
    <t>Innovation Skill Building Experience</t>
  </si>
  <si>
    <t>eXtension</t>
  </si>
  <si>
    <t>National</t>
  </si>
  <si>
    <t>Teaching and Learning Scholarship</t>
  </si>
  <si>
    <t>The Innovation Skill-Building Experience is a training where students learn the tools to help them identify, build, execute, and evaluate a project while developing a unique value proposition.</t>
  </si>
  <si>
    <t>Regional Economic Development Institute</t>
  </si>
  <si>
    <t>Small Animal Needs</t>
  </si>
  <si>
    <t>Small Animal Needs and Weigh In</t>
  </si>
  <si>
    <t>Information on what the small animals (sheep, swine, and goats) need to be fair ready. We also weighed them so we could provide a feeding plan to get them to market weight by fair.</t>
  </si>
  <si>
    <t>Meat Quality Assurance</t>
  </si>
  <si>
    <t xml:space="preserve">Meat Quality Assurance </t>
  </si>
  <si>
    <t xml:space="preserve">The Meat Quality Assurance is to trained 4-H youth on proper animal handling, housing, and providing medical attention and bio security. </t>
  </si>
  <si>
    <t>Strengthening the meat value chain</t>
  </si>
  <si>
    <t>josey.pukrop@colostate.edu</t>
  </si>
  <si>
    <t>michele.ritchie@colostate.edu</t>
  </si>
  <si>
    <t>Azucena</t>
  </si>
  <si>
    <t>Rubio</t>
  </si>
  <si>
    <t>azucena.rubio@colostate.edu</t>
  </si>
  <si>
    <t>EFNEP Denver Adult 10/20-6/21</t>
  </si>
  <si>
    <t>Eating Smart Being Active Denver Adult</t>
  </si>
  <si>
    <t>Brigid</t>
  </si>
  <si>
    <t>McDonnell</t>
  </si>
  <si>
    <t>EFNEP Jefferson County Adult 10/20-6/21</t>
  </si>
  <si>
    <t>Eating Smart Being Active Jefferson County Adult</t>
  </si>
  <si>
    <t>Lakewood</t>
  </si>
  <si>
    <t>bailey.schilling@rams.colostate.edu</t>
  </si>
  <si>
    <t>christine.schinzel@colostate.edu</t>
  </si>
  <si>
    <t>4-H Fun Day/Demonstration/Creative Cooks Contests</t>
  </si>
  <si>
    <t>hugo</t>
  </si>
  <si>
    <t>Limon 1st Grade Education Farm Field Trip Day</t>
  </si>
  <si>
    <t>limon</t>
  </si>
  <si>
    <t xml:space="preserve">1st graders to experience agricultural operation (farm/ranch) and learn about conservation, safety, animal husbandry, crops, etc. Hands-On (Planting Trees, milking livestock, feeding livestock, making bird-seed, planting seeds, egg gathering, etc.) </t>
  </si>
  <si>
    <t>cschinze/present/Safety.KnowBefore.Go1stGraders.2021-1.pdf</t>
  </si>
  <si>
    <t>Cropping Systems|Livestock &amp; Range|Natural Resources|Nutrition, Food Safety &amp; Health</t>
  </si>
  <si>
    <t>Schneider</t>
  </si>
  <si>
    <t>sue.schneider@colostate.edu</t>
  </si>
  <si>
    <t>Mindfulness for AmeriCorps</t>
  </si>
  <si>
    <t>4-H AmeriCorps End of Year Meeting</t>
  </si>
  <si>
    <t>4-H Americorps</t>
  </si>
  <si>
    <t>Self-care Planning Workshop</t>
  </si>
  <si>
    <t>CSU Extension Wellness Class</t>
  </si>
  <si>
    <t>Healthy Relationships</t>
  </si>
  <si>
    <t>Northeastern Colorado</t>
  </si>
  <si>
    <t>The Gift of Presence</t>
  </si>
  <si>
    <t>Morning Meditation</t>
  </si>
  <si>
    <t>Positive Brain Change</t>
  </si>
  <si>
    <t>Dan</t>
  </si>
  <si>
    <t>Schroder</t>
  </si>
  <si>
    <t>dan.schroder@colostate.edu</t>
  </si>
  <si>
    <t>Summit Association of Realtors</t>
  </si>
  <si>
    <t>Dillon</t>
  </si>
  <si>
    <t>SAR</t>
  </si>
  <si>
    <t>5 modules cove all aspects of wildfire prevention strategies as well as its history</t>
  </si>
  <si>
    <t>schroder/present/Module 1-Introduction-1.pptx</t>
  </si>
  <si>
    <t>Summit</t>
  </si>
  <si>
    <t>sarah.schweig@colostate.edu</t>
  </si>
  <si>
    <t>irene.shonle@colostate.edu</t>
  </si>
  <si>
    <t>Lunch and Learns - Master Gardeners - through June 14  (12 classes)</t>
  </si>
  <si>
    <t>CSU Extension El Paso County Lunch &amp; Learn</t>
  </si>
  <si>
    <t>CSU Extension El Paso County</t>
  </si>
  <si>
    <t>Native Plants for Year Round Interest</t>
  </si>
  <si>
    <t>Irene Shonle</t>
  </si>
  <si>
    <t>Ignition resistant Landscaping (Firewise)</t>
  </si>
  <si>
    <t>Firewise/Ignition resistant landscaping</t>
  </si>
  <si>
    <t>Attracting Pollinators to the Garden</t>
  </si>
  <si>
    <t>Native Plant Landscaping</t>
  </si>
  <si>
    <t>Firewise/Ignition resistant Landscaping</t>
  </si>
  <si>
    <t>Habitat Gardening with native plants</t>
  </si>
  <si>
    <t>Firewise/Ignition Resistant landscaping</t>
  </si>
  <si>
    <t>Nancy</t>
  </si>
  <si>
    <t>Silva</t>
  </si>
  <si>
    <t>nancy.silva@colostate.edu</t>
  </si>
  <si>
    <t>EFNEP Arapahoe Adult 10/20-6/21</t>
  </si>
  <si>
    <t>Eating Smart Being Active Arapahoe Adult</t>
  </si>
  <si>
    <t>EFNEP Larimer Adult 10/20-6/21</t>
  </si>
  <si>
    <t xml:space="preserve">Eating Smart Being Active Larimer Adult </t>
  </si>
  <si>
    <t>mary.snow@colostate.edu</t>
  </si>
  <si>
    <t>nicole.speeding@colostate.edu</t>
  </si>
  <si>
    <t>Jordan</t>
  </si>
  <si>
    <t>Spor</t>
  </si>
  <si>
    <t>jordan.spor@colostate.edu</t>
  </si>
  <si>
    <t>4-H MQA Training</t>
  </si>
  <si>
    <t>Norwood Fairgrounds</t>
  </si>
  <si>
    <t>Norwood</t>
  </si>
  <si>
    <t>San Miguel Basin</t>
  </si>
  <si>
    <t>West Montrose</t>
  </si>
  <si>
    <t>San Miguel</t>
  </si>
  <si>
    <t>4-H Terrarium Activity</t>
  </si>
  <si>
    <t>San Miguel Basin 4-H</t>
  </si>
  <si>
    <t>We provided all the supplies needed including succulents to create a terrarium from home. All were invited to participate via zoom with pre-registration required.</t>
  </si>
  <si>
    <t>jsinks/present/DIY Terrarium Garden Steps-1.pdf</t>
  </si>
  <si>
    <t>merielle.stamm@colostate.edu</t>
  </si>
  <si>
    <t>mckayla.stephen@colostate.edu</t>
  </si>
  <si>
    <t>steven.greeley@colostate.edu</t>
  </si>
  <si>
    <t>martha.sullins@colostate.edu</t>
  </si>
  <si>
    <t>Toby</t>
  </si>
  <si>
    <t>Swaford</t>
  </si>
  <si>
    <t>toby.swaford@colostate.edu</t>
  </si>
  <si>
    <t>Egg Dissection</t>
  </si>
  <si>
    <t>Boys &amp; Girls Club Loveland</t>
  </si>
  <si>
    <t>Boys &amp; Girls Clubs of Larimer County</t>
  </si>
  <si>
    <t>Egg dissection activity, as part of a larger Embryology program running from April to May</t>
  </si>
  <si>
    <t>Melissa.Tabke@colostate.edu</t>
  </si>
  <si>
    <t>lacey.taylor@colostate.edu</t>
  </si>
  <si>
    <t>Record Book and Display Board Workship-June</t>
  </si>
  <si>
    <t>Cheyenne County Community Building</t>
  </si>
  <si>
    <t>Colorado State University Cheyenne County Extension</t>
  </si>
  <si>
    <t>Cheyenne Wells</t>
  </si>
  <si>
    <t>Experiential Learning</t>
  </si>
  <si>
    <t>NAE4-HYDP</t>
  </si>
  <si>
    <t>Open Scale Night</t>
  </si>
  <si>
    <t>Lacey Taylor</t>
  </si>
  <si>
    <t>Embryology</t>
  </si>
  <si>
    <t>Cheyenne Wells 4/5th</t>
  </si>
  <si>
    <t>travis.taylor@colostate.edu</t>
  </si>
  <si>
    <t>Climate and Beef Cattle</t>
  </si>
  <si>
    <t>Beef Cattle and Climate Change</t>
  </si>
  <si>
    <t xml:space="preserve">Colorado Cattlemen's </t>
  </si>
  <si>
    <t>Kim</t>
  </si>
  <si>
    <t>Stackhouse-Lawson</t>
  </si>
  <si>
    <t>Climate Smart Agriculture</t>
  </si>
  <si>
    <t>emily.tobler@colostate.edu</t>
  </si>
  <si>
    <t xml:space="preserve">Learning Your Patterns Workshop </t>
  </si>
  <si>
    <t>Learning Your Patterns</t>
  </si>
  <si>
    <t>4-H Horse Advisory Committee- Kit Carson Riding Club</t>
  </si>
  <si>
    <t xml:space="preserve">Reviewed important elements of how to practice horse patterns for the county fair horse show </t>
  </si>
  <si>
    <t xml:space="preserve">4-H Promotional Event </t>
  </si>
  <si>
    <t xml:space="preserve">Latigo </t>
  </si>
  <si>
    <t xml:space="preserve">Colorado Springs </t>
  </si>
  <si>
    <t xml:space="preserve">All about 4-H including 7 handouts and answered questions </t>
  </si>
  <si>
    <t>Sheep Showmanship and Prep</t>
  </si>
  <si>
    <t>Calhan</t>
  </si>
  <si>
    <t>Clinic on animal care/prep for show and Showmanship training</t>
  </si>
  <si>
    <t>Impromptu Speech Workshop-County Contest</t>
  </si>
  <si>
    <t xml:space="preserve">Impromptu Speech </t>
  </si>
  <si>
    <t xml:space="preserve">County Contest </t>
  </si>
  <si>
    <t>Colorado springs</t>
  </si>
  <si>
    <t>Meat Quality Assurance Training</t>
  </si>
  <si>
    <t xml:space="preserve">Meat Quality Assurance Training </t>
  </si>
  <si>
    <t xml:space="preserve">Calhan </t>
  </si>
  <si>
    <t xml:space="preserve">A lecture on meat quality assurance training for 4-H youth </t>
  </si>
  <si>
    <t>Biggest Mistakes Exhibitors Make</t>
  </si>
  <si>
    <t>Emily Tobler</t>
  </si>
  <si>
    <t>Colorado State University</t>
  </si>
  <si>
    <t xml:space="preserve">Provide a state required training to the youth in the market animal projects </t>
  </si>
  <si>
    <t>jeffrey.tranel@colostate.edu</t>
  </si>
  <si>
    <t>charlene.trujillo@colostate.edu</t>
  </si>
  <si>
    <t>Tucker</t>
  </si>
  <si>
    <t>jennifer.tucker@colostate.edu</t>
  </si>
  <si>
    <t>Invasive Weeds Workshop</t>
  </si>
  <si>
    <t>Adams County Fairgrounds- Exhibit Hall</t>
  </si>
  <si>
    <t>West Adams Conservation District</t>
  </si>
  <si>
    <t>jtucker/present/Weed Identification and Control-1.pptx</t>
  </si>
  <si>
    <t>jonathan.vrabec@colostate.edu</t>
  </si>
  <si>
    <t>Multiple Horse Topics Cover- All day workshop</t>
  </si>
  <si>
    <t>Northwest Colorado 4-H EXPO</t>
  </si>
  <si>
    <t>Craig</t>
  </si>
  <si>
    <t>Topics covers were: &lt;br&gt;Equine Nutrition and Basic Care&lt;br&gt;What the Judges is Looking for&lt;br&gt;Showmanship&lt;br&gt;General Equine Knowledge Bowl&lt;br&gt;The Biggest Mistake Exhibitors Make&lt;br&gt;Horsemanship</t>
  </si>
  <si>
    <t>El Paso County Horse Judging Contest</t>
  </si>
  <si>
    <t>Youth Horse judging contest to develop evaluation skills, decision making understand form to function and youth communication/ public speaking.</t>
  </si>
  <si>
    <t>Sheep 101</t>
  </si>
  <si>
    <t>Basics of raising market sheep</t>
  </si>
  <si>
    <t>Drew</t>
  </si>
  <si>
    <t>Walters</t>
  </si>
  <si>
    <t>drew.jacob.walters@colostate.edu</t>
  </si>
  <si>
    <t>Garden English and Planting - 1</t>
  </si>
  <si>
    <t xml:space="preserve">Garfield County Fairgrounds </t>
  </si>
  <si>
    <t>Literacy Outreach</t>
  </si>
  <si>
    <t>Soils with Kids - 1</t>
  </si>
  <si>
    <t>Garfield County Fairgrounds</t>
  </si>
  <si>
    <t>Gardening Classes - 3</t>
  </si>
  <si>
    <t>Community Gardens</t>
  </si>
  <si>
    <t>Town of Carbondale</t>
  </si>
  <si>
    <t>Carbondale</t>
  </si>
  <si>
    <t>jean.walton@colostate.edu</t>
  </si>
  <si>
    <t>amber.webb@colostate.edu</t>
  </si>
  <si>
    <t xml:space="preserve">Preserving Food with Confidence </t>
  </si>
  <si>
    <t xml:space="preserve">Larimer County Community Corrections </t>
  </si>
  <si>
    <t xml:space="preserve">Preserving Food With Confidence </t>
  </si>
  <si>
    <t>Amber Webb</t>
  </si>
  <si>
    <t xml:space="preserve">Basics of Food Presentation </t>
  </si>
  <si>
    <t xml:space="preserve">AARP </t>
  </si>
  <si>
    <t>sa.weber@colostate.edu</t>
  </si>
  <si>
    <t>glenda.wentworth@colostate.edu</t>
  </si>
  <si>
    <t>liz.werner@colostate.edu</t>
  </si>
  <si>
    <t>Lesson</t>
  </si>
  <si>
    <t>AdCo 4-H/Anythink Library STEM Activities</t>
  </si>
  <si>
    <t>AdCo 4-H/Anythink Library</t>
  </si>
  <si>
    <t>Anythink Library</t>
  </si>
  <si>
    <t>Thornton</t>
  </si>
  <si>
    <t>I partnered with Anythink Libraries to offer STEM activities at their branches.  In some cases, youth registered to participate.  In other cases, youth present at the library during the activity were encouraged to join.  In some cases, the activity was done virtually, in other cases it was done in person.</t>
  </si>
  <si>
    <t>STEM Education Activities for Youth</t>
  </si>
  <si>
    <t>Archway Housing and Services Apartments Youth Center: Kids Club</t>
  </si>
  <si>
    <t>Archway Housing and Services</t>
  </si>
  <si>
    <t>Commerce City</t>
  </si>
  <si>
    <t>In two of Archway Housing Service's Apartment Complexes: Arapahoe Green Apartments and Villa Verde Apartments, I lead 30-45 minute sessions of hands-on STEM activities facilitated in two sessions at each location.</t>
  </si>
  <si>
    <t>Bison Ridge Recreation Center STEM Activities</t>
  </si>
  <si>
    <t>AdCo 4-H/City of Commerce City</t>
  </si>
  <si>
    <t>City of Commerce City</t>
  </si>
  <si>
    <t>I partnered with Commerce City to offer STEM activities at a week long day camp for youth ages 6-10.  The theme was chemistry.</t>
  </si>
  <si>
    <t>A series of coding courses</t>
  </si>
  <si>
    <t>4-H Beginners Coding Program</t>
  </si>
  <si>
    <t>North Elementary</t>
  </si>
  <si>
    <t>4-H Adams County</t>
  </si>
  <si>
    <t>W</t>
  </si>
  <si>
    <t>WERNER</t>
  </si>
  <si>
    <t>BRIGHTON</t>
  </si>
  <si>
    <t>This program is designed for 3rd, 4th, and 5th graders participating in Imagine Science with Adams County 4-H, but can be adapted to meet the needs of anybody learning to code. Teachers should expect their students to spend 15 hours on the lessons and activities included. However, the entire program is designed to be self-directed, allowing students to complete the lessons at their own paces and on their own schedules. The web applications used in this program allow teachers to choose and create courses, add their students to those courses, check their studentsâ€™ progress through each of the lessons, and view their studentsâ€™ work. This program includes instructional videos in English and allows for coding in several languages, including English and Spanish.</t>
  </si>
  <si>
    <t>wernel/present/Beginner Coding Curriculum-1.pdf</t>
  </si>
  <si>
    <t>Shooting Sports Safety Training</t>
  </si>
  <si>
    <t>Adams County 4-H Shooting Sports</t>
  </si>
  <si>
    <t>In three, one hour long sessions, Adams County Shooting Sports members were presented with safety information and protocols to prepare them for their season ahead.</t>
  </si>
  <si>
    <t>dani.wesolowski@colostate.edu</t>
  </si>
  <si>
    <t>Visit a Local Farmer: Cattle and Swine Farm Tour</t>
  </si>
  <si>
    <t>Visit a Local Farmer</t>
  </si>
  <si>
    <t>Garfield County Extension</t>
  </si>
  <si>
    <t>Silt</t>
  </si>
  <si>
    <t>Took the students to a cattle and swine farm. Where they learned about animal parts, milk production, breeding, and animal behavior. &lt;br&gt;&lt;br&gt;</t>
  </si>
  <si>
    <t>Community Development|Livestock &amp; Range</t>
  </si>
  <si>
    <t xml:space="preserve">Summer Survival Skills </t>
  </si>
  <si>
    <t xml:space="preserve">Garfield County Extension </t>
  </si>
  <si>
    <t>Garfield County Extension and GARCO</t>
  </si>
  <si>
    <t>Graduate</t>
  </si>
  <si>
    <t>Scott</t>
  </si>
  <si>
    <t>Partan</t>
  </si>
  <si>
    <t>Developed survival skills: created first aid kit, camp safety whistle, nature journals, and completed course on map reading/compass use. &lt;br&gt;&lt;br&gt;</t>
  </si>
  <si>
    <t xml:space="preserve">Access Afterschool Programming </t>
  </si>
  <si>
    <t xml:space="preserve">Rifle Middle School </t>
  </si>
  <si>
    <t xml:space="preserve">Access Afterschool and CSU Extension </t>
  </si>
  <si>
    <t xml:space="preserve">Rifle </t>
  </si>
  <si>
    <t xml:space="preserve">Delivered programming to 165 elementary school students. We did simple machines, DIY lip balm, planting seeds, and camp safety whistles. </t>
  </si>
  <si>
    <t>brent.young@colostate.edu</t>
  </si>
  <si>
    <t>morgan.young@colostate.edu</t>
  </si>
  <si>
    <t>Cattle Nutrition From A Production Standpoint</t>
  </si>
  <si>
    <t>Western Colorado Community College</t>
  </si>
  <si>
    <t>Sheep Knowledge Night</t>
  </si>
  <si>
    <t>Rabbit Knowledge Night</t>
  </si>
  <si>
    <t>Poultry Knowledge Night</t>
  </si>
  <si>
    <t>Chaffee County 4-H Council</t>
  </si>
  <si>
    <t>Dog Knowledge Night</t>
  </si>
  <si>
    <t>robin.young@colostate.edu</t>
  </si>
  <si>
    <t>Start Here… things you should know</t>
  </si>
  <si>
    <t>Step 1:</t>
  </si>
  <si>
    <t>Save the Excel file to your desktop so you can work with the information as needed.</t>
  </si>
  <si>
    <t>Step 2:</t>
  </si>
  <si>
    <r>
      <t>Make all changes within Digital Measures.</t>
    </r>
    <r>
      <rPr>
        <sz val="11"/>
        <color rgb="FF000000"/>
        <rFont val="Calibri"/>
        <family val="2"/>
        <scheme val="minor"/>
      </rPr>
      <t xml:space="preserve"> Any changes made to the spreadsheet will not change data within Digital Measures. </t>
    </r>
  </si>
  <si>
    <t>Purpose of sharing reports</t>
  </si>
  <si>
    <t>Purpose of sharing Digital Measures reports is to make data accessible to everyone and to allow individuals to sort data for personal, county, program, and other applications.</t>
  </si>
  <si>
    <t>Tips for how to interact within this workbook</t>
  </si>
  <si>
    <t>General Workbook</t>
  </si>
  <si>
    <t xml:space="preserve"> - Review information already sorted within workbook tabs found below</t>
  </si>
  <si>
    <t xml:space="preserve"> - Some visuals have already been created and can be found within the appropriate tab</t>
  </si>
  <si>
    <t xml:space="preserve"> - Glossary:</t>
  </si>
  <si>
    <t>Total Number of Contacts refers to the number of people to whom you provided consultations. For example, if you provided two consultations to a total of 6 people, you would report 2 as the Number of Consultations Completed and 6 as the Total Number of Contacts.</t>
  </si>
  <si>
    <t>NUM_COMPLETED</t>
  </si>
  <si>
    <t>Number Completed refers to the number of actions/items (such as consultations or presentations) completed. For example, if you provided two consultations to a total of 6 people, you would report 2 as the Number of Consultations Completed and 6 as the Total Number of Contacts.</t>
  </si>
  <si>
    <t>PLANPRIM</t>
  </si>
  <si>
    <t>Program Reporting Unit (PRU)</t>
  </si>
  <si>
    <t>PROGAFFIL</t>
  </si>
  <si>
    <t>Program Affliation (PA)</t>
  </si>
  <si>
    <t>Issue Affliation (IA)</t>
  </si>
  <si>
    <t>Raw Data</t>
  </si>
  <si>
    <t xml:space="preserve"> - Use the Sort &amp; Filter drop down button already included in each column heading to sort by ascending or desending information or by using the Filter option found at the bottom of the drop down list</t>
  </si>
  <si>
    <t>Pivot Tables</t>
  </si>
  <si>
    <t xml:space="preserve"> - Use the + / - function to expand (+) or minimize (-) the data associated with those headings</t>
  </si>
  <si>
    <t xml:space="preserve"> - Use the sort &amp; filter drop down button to expand and contract information within a column</t>
  </si>
  <si>
    <t xml:space="preserve"> - Click anywhere in the table to open the pivot table field which allows you to change the fields represented in the table by choosing which components you want to add or remove</t>
  </si>
  <si>
    <t>Notes and Reminders</t>
  </si>
  <si>
    <t xml:space="preserve"> - All data was entered by individuals, if you find information that needs clarification or updating please reach out to the person whose name is associated with that specific data entry</t>
  </si>
  <si>
    <t xml:space="preserve"> - Make all changes in Digital Measures only, changes made to a local spreadsheet will only show up on that specific spreadsheet</t>
  </si>
  <si>
    <t xml:space="preserve"> - Attempts were made to remove outliers to data prior to sharing this information, however, outliers still remain. Please make updates to your reporting within Digital Measures to remove these outliers.</t>
  </si>
  <si>
    <t xml:space="preserve"> - Examples from Publications and Media reporting data that include outliers, missing information, and reporting formats that will be exempt from aggregated data:</t>
  </si>
  <si>
    <t>Type</t>
  </si>
  <si>
    <t>Number Completed</t>
  </si>
  <si>
    <t>Number Viewed</t>
  </si>
  <si>
    <t>Newspaper</t>
  </si>
  <si>
    <t xml:space="preserve"> *indicates 40,000 newspaper publications and is missing number of people who viewed each publication</t>
  </si>
  <si>
    <t>Social Media</t>
  </si>
  <si>
    <t xml:space="preserve"> *indicates an average of 30,000 views for each of the 25 social media posts completed which seems high and may be an outlier </t>
  </si>
  <si>
    <t xml:space="preserve"> *indicates there were 8,392 social media posts but does not include the number of views for these postings, in addition, 8,392 social media posts for the year seems high and may be an outlier</t>
  </si>
  <si>
    <t>Examples of reporting formats that will not be included in aggregated data due to the inclusion of non-numeric information (i.e. letters, punctuation, and extra spaces)</t>
  </si>
  <si>
    <t>Newsletter</t>
  </si>
  <si>
    <t>shared with 100 contacts via email, plus located on website and FaceBook</t>
  </si>
  <si>
    <t>Website</t>
  </si>
  <si>
    <t>10, 435</t>
  </si>
  <si>
    <t>Electronic Publication</t>
  </si>
  <si>
    <t>6.15 k</t>
  </si>
  <si>
    <t>Presentations by PRU by Primary Location</t>
  </si>
  <si>
    <t>(blank)</t>
  </si>
  <si>
    <t>Grand Total</t>
  </si>
  <si>
    <t>Sum of NUM_CONTACT</t>
  </si>
  <si>
    <t>Sum of LOCATION_1_NUM_YOUTH</t>
  </si>
  <si>
    <t>Sum of LOCATION_1_NUM_ADULT</t>
  </si>
  <si>
    <t>Values</t>
  </si>
  <si>
    <t>Presentations by Program Affiliation by Primary Location</t>
  </si>
  <si>
    <t>Presentations by Issue Affiliation by Primary Location</t>
  </si>
  <si>
    <t xml:space="preserve">Presentations by County/Area by Month by PRU </t>
  </si>
  <si>
    <t>Total Sum of NUM_CONTACT</t>
  </si>
  <si>
    <t>Total Sum of LOCATION_1_NUM_YOUTH</t>
  </si>
  <si>
    <t>Total Sum of LOCATION_1_NUM_ADULT</t>
  </si>
  <si>
    <t>Presentations by County/Area by Month by PRU by Program Affiliation</t>
  </si>
  <si>
    <t>Presentations by County/Area by Month by PRU by Issue Affiliation</t>
  </si>
  <si>
    <t>Presentations that Significantly Served Underrepresented Individuals by County/Area by PRU by Program Affiliation by Issue Affiliation</t>
  </si>
  <si>
    <t>Count of HISTORY_INDIVIDUAL_TARGET</t>
  </si>
  <si>
    <t>Count of HISTORY_INDIVIDUAL_SERVE</t>
  </si>
  <si>
    <t>Presentations by PRU by Hispanic Origin</t>
  </si>
  <si>
    <t>Consultations by County/Area by Race/Ethnicity by PRU by Program Affiliation</t>
  </si>
  <si>
    <t>Sum of LOCATION_1_HISPANIC</t>
  </si>
  <si>
    <t>Sum of LOCATION_1_NON_HISPANIC</t>
  </si>
  <si>
    <t>Sum of LOCATION_1_UNIDENTIFIED</t>
  </si>
  <si>
    <t>Sum of LOCATION_1_RACE_NATIVE</t>
  </si>
  <si>
    <t>Sum of LOCATION_1_RACE_ASIAN</t>
  </si>
  <si>
    <t>Sum of LOCATION_1_RACE_BLACK</t>
  </si>
  <si>
    <t>Sum of LOCATION_1_RACE_HAWAI</t>
  </si>
  <si>
    <t>Sum of LOCATION_1_RACE_WHITE</t>
  </si>
  <si>
    <t>Sum of LOCATION_1_RACE_TWO</t>
  </si>
  <si>
    <t>Sum of LOCATION_1_RACE_OTHER</t>
  </si>
  <si>
    <t>Presentations by Race/Ethnicity by PRU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</si>
</sst>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BF8F00"/>
      <name val="Arial"/>
      <family val="2"/>
    </font>
    <font>
      <sz val="11"/>
      <color rgb="FF000000"/>
      <name val="Calibri"/>
      <family val="2"/>
      <scheme val="minor"/>
    </font>
    <font>
      <b/>
      <sz val="10"/>
      <name val="Arial"/>
      <family val="2"/>
    </font>
    <font>
      <sz val="10"/>
      <color rgb="FFBF8F00"/>
      <name val="Arial"/>
      <family val="2"/>
    </font>
    <font>
      <sz val="11"/>
      <name val="Calibri"/>
      <family val="2"/>
      <scheme val="minor"/>
    </font>
    <font>
      <b/>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thin">
        <color theme="4" tint="0.39997558519241921"/>
      </bottom>
      <diagonal/>
    </border>
    <border>
      <left/>
      <right/>
      <top style="thin">
        <color theme="4" tint="0.39997558519241921"/>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19" fillId="0" borderId="0" xfId="0" applyFont="1"/>
    <xf numFmtId="0" fontId="20" fillId="0" borderId="0" xfId="0" applyFont="1"/>
    <xf numFmtId="0" fontId="18" fillId="0" borderId="0" xfId="0" applyFont="1" applyAlignment="1">
      <alignment horizontal="left"/>
    </xf>
    <xf numFmtId="0" fontId="21" fillId="0" borderId="0" xfId="0" applyFont="1" applyAlignment="1">
      <alignment horizontal="left"/>
    </xf>
    <xf numFmtId="0" fontId="19" fillId="0" borderId="10" xfId="0" applyFont="1" applyBorder="1"/>
    <xf numFmtId="0" fontId="19" fillId="0" borderId="0" xfId="0" applyFont="1" applyAlignment="1">
      <alignment wrapText="1"/>
    </xf>
    <xf numFmtId="3" fontId="19" fillId="0" borderId="0" xfId="0" applyNumberFormat="1" applyFont="1"/>
    <xf numFmtId="0" fontId="19" fillId="0" borderId="0" xfId="0" applyFont="1" applyAlignment="1">
      <alignment horizontal="left" wrapText="1"/>
    </xf>
    <xf numFmtId="0" fontId="0" fillId="0" borderId="0" xfId="0" pivotButton="1"/>
    <xf numFmtId="0" fontId="0" fillId="0" borderId="0" xfId="0" applyNumberFormat="1"/>
    <xf numFmtId="0" fontId="16" fillId="33" borderId="11" xfId="0" applyFont="1" applyFill="1" applyBorder="1"/>
    <xf numFmtId="0" fontId="23" fillId="0" borderId="0" xfId="0" applyFont="1"/>
    <xf numFmtId="0" fontId="16" fillId="33" borderId="12" xfId="0" applyFont="1" applyFill="1" applyBorder="1" applyAlignment="1">
      <alignment horizontal="left"/>
    </xf>
    <xf numFmtId="0" fontId="16" fillId="0" borderId="0" xfId="0" applyFont="1" applyFill="1" applyBorder="1"/>
    <xf numFmtId="164" fontId="0" fillId="0" borderId="0" xfId="1" applyNumberFormat="1" applyFont="1"/>
    <xf numFmtId="164" fontId="16" fillId="33" borderId="11" xfId="1" applyNumberFormat="1" applyFont="1" applyFill="1" applyBorder="1"/>
    <xf numFmtId="164" fontId="0" fillId="0" borderId="0" xfId="0" applyNumberFormat="1"/>
    <xf numFmtId="164" fontId="16" fillId="33" borderId="12" xfId="1" applyNumberFormat="1" applyFont="1" applyFill="1" applyBorder="1" applyAlignment="1">
      <alignment horizontal="right"/>
    </xf>
    <xf numFmtId="0" fontId="16" fillId="33" borderId="12" xfId="0" applyFont="1" applyFill="1" applyBorder="1" applyAlignment="1">
      <alignment horizontal="right"/>
    </xf>
    <xf numFmtId="0" fontId="19" fillId="0" borderId="0" xfId="0" applyFont="1" applyAlignment="1">
      <alignment horizontal="left" wrapText="1"/>
    </xf>
    <xf numFmtId="0" fontId="18" fillId="0" borderId="0" xfId="0" applyFont="1" applyAlignment="1">
      <alignment horizontal="left"/>
    </xf>
    <xf numFmtId="0" fontId="22" fillId="0" borderId="0" xfId="0" applyFont="1" applyAlignment="1">
      <alignment horizontal="lef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Martha" refreshedDate="44404.450206250003" createdVersion="7" refreshedVersion="7" minRefreshableVersion="3" recordCount="544" xr:uid="{00000000-000A-0000-FFFF-FFFF2E000000}">
  <cacheSource type="worksheet">
    <worksheetSource ref="A1:QO545" sheet="Presentations_Raw"/>
  </cacheSource>
  <cacheFields count="457">
    <cacheField name="First Name" numFmtId="0">
      <sharedItems/>
    </cacheField>
    <cacheField name="Last Name" numFmtId="0">
      <sharedItems/>
    </cacheField>
    <cacheField name="Email" numFmtId="0">
      <sharedItems/>
    </cacheField>
    <cacheField name="COVID" numFmtId="0">
      <sharedItems containsBlank="1"/>
    </cacheField>
    <cacheField name="COVID_DESC" numFmtId="0">
      <sharedItems containsBlank="1"/>
    </cacheField>
    <cacheField name="PRESENTATION_TYPE" numFmtId="0">
      <sharedItems/>
    </cacheField>
    <cacheField name="PRESENTATION_TYPE_OTHER" numFmtId="0">
      <sharedItems containsBlank="1"/>
    </cacheField>
    <cacheField name="TITLE" numFmtId="0">
      <sharedItems/>
    </cacheField>
    <cacheField name="NAME" numFmtId="0">
      <sharedItems/>
    </cacheField>
    <cacheField name="ORG" numFmtId="0">
      <sharedItems containsBlank="1"/>
    </cacheField>
    <cacheField name="PRESENT_AUTH_1_FACULTY_NAME" numFmtId="0">
      <sharedItems containsSemiMixedTypes="0" containsString="0" containsNumber="1" containsInteger="1" minValue="1443065" maxValue="2302930"/>
    </cacheField>
    <cacheField name="PRESENT_AUTH_1_FNAME" numFmtId="0">
      <sharedItems/>
    </cacheField>
    <cacheField name="PRESENT_AUTH_1_MNAME" numFmtId="0">
      <sharedItems containsBlank="1"/>
    </cacheField>
    <cacheField name="PRESENT_AUTH_1_LNAME" numFmtId="0">
      <sharedItems/>
    </cacheField>
    <cacheField name="PRESENT_AUTH_1_ROLE" numFmtId="0">
      <sharedItems containsBlank="1"/>
    </cacheField>
    <cacheField name="PRESENT_AUTH_1_STUDENT_LEVEL" numFmtId="0">
      <sharedItems containsBlank="1"/>
    </cacheField>
    <cacheField name="PRESENT_AUTH_2_FACULTY_NAME" numFmtId="0">
      <sharedItems containsString="0" containsBlank="1" containsNumber="1" containsInteger="1" minValue="1442967" maxValue="2305565"/>
    </cacheField>
    <cacheField name="PRESENT_AUTH_2_FNAME" numFmtId="0">
      <sharedItems containsBlank="1"/>
    </cacheField>
    <cacheField name="PRESENT_AUTH_2_MNAME" numFmtId="0">
      <sharedItems containsBlank="1"/>
    </cacheField>
    <cacheField name="PRESENT_AUTH_2_LNAME" numFmtId="0">
      <sharedItems containsBlank="1"/>
    </cacheField>
    <cacheField name="PRESENT_AUTH_2_ROLE" numFmtId="0">
      <sharedItems containsBlank="1"/>
    </cacheField>
    <cacheField name="PRESENT_AUTH_2_STUDENT_LEVEL" numFmtId="0">
      <sharedItems containsNonDate="0" containsString="0" containsBlank="1"/>
    </cacheField>
    <cacheField name="PRESENT_AUTH_3_FACULTY_NAME" numFmtId="0">
      <sharedItems containsString="0" containsBlank="1" containsNumber="1" containsInteger="1" minValue="1442973" maxValue="2305565"/>
    </cacheField>
    <cacheField name="PRESENT_AUTH_3_FNAME" numFmtId="0">
      <sharedItems containsBlank="1"/>
    </cacheField>
    <cacheField name="PRESENT_AUTH_3_MNAME" numFmtId="0">
      <sharedItems containsBlank="1"/>
    </cacheField>
    <cacheField name="PRESENT_AUTH_3_LNAME" numFmtId="0">
      <sharedItems containsBlank="1"/>
    </cacheField>
    <cacheField name="PRESENT_AUTH_3_ROLE" numFmtId="0">
      <sharedItems containsBlank="1"/>
    </cacheField>
    <cacheField name="PRESENT_AUTH_3_STUDENT_LEVEL" numFmtId="0">
      <sharedItems containsNonDate="0" containsString="0" containsBlank="1"/>
    </cacheField>
    <cacheField name="PRESENT_AUTH_4_FACULTY_NAME" numFmtId="0">
      <sharedItems containsString="0" containsBlank="1" containsNumber="1" containsInteger="1" minValue="1601643" maxValue="2305565"/>
    </cacheField>
    <cacheField name="PRESENT_AUTH_4_FNAME" numFmtId="0">
      <sharedItems containsBlank="1"/>
    </cacheField>
    <cacheField name="PRESENT_AUTH_4_MNAME" numFmtId="0">
      <sharedItems containsBlank="1"/>
    </cacheField>
    <cacheField name="PRESENT_AUTH_4_LNAME" numFmtId="0">
      <sharedItems containsBlank="1"/>
    </cacheField>
    <cacheField name="PRESENT_AUTH_4_ROLE" numFmtId="0">
      <sharedItems containsBlank="1"/>
    </cacheField>
    <cacheField name="PRESENT_AUTH_4_STUDENT_LEVEL" numFmtId="0">
      <sharedItems containsNonDate="0" containsString="0" containsBlank="1"/>
    </cacheField>
    <cacheField name="PRESENT_AUTH_5_FACULTY_NAME" numFmtId="0">
      <sharedItems containsString="0" containsBlank="1" containsNumber="1" containsInteger="1" minValue="1601643" maxValue="2305565"/>
    </cacheField>
    <cacheField name="PRESENT_AUTH_5_FNAME" numFmtId="0">
      <sharedItems containsBlank="1"/>
    </cacheField>
    <cacheField name="PRESENT_AUTH_5_MNAME" numFmtId="0">
      <sharedItems containsBlank="1"/>
    </cacheField>
    <cacheField name="PRESENT_AUTH_5_LNAME" numFmtId="0">
      <sharedItems containsBlank="1"/>
    </cacheField>
    <cacheField name="PRESENT_AUTH_5_ROLE" numFmtId="0">
      <sharedItems containsBlank="1"/>
    </cacheField>
    <cacheField name="PRESENT_AUTH_5_STUDENT_LEVEL" numFmtId="0">
      <sharedItems containsNonDate="0" containsString="0" containsBlank="1"/>
    </cacheField>
    <cacheField name="PRESENT_AUTH_6_FACULTY_NAME" numFmtId="0">
      <sharedItems containsString="0" containsBlank="1" containsNumber="1" containsInteger="1" minValue="1962391" maxValue="2305565"/>
    </cacheField>
    <cacheField name="PRESENT_AUTH_6_FNAME" numFmtId="0">
      <sharedItems containsBlank="1"/>
    </cacheField>
    <cacheField name="PRESENT_AUTH_6_MNAME" numFmtId="0">
      <sharedItems containsBlank="1"/>
    </cacheField>
    <cacheField name="PRESENT_AUTH_6_LNAME" numFmtId="0">
      <sharedItems containsBlank="1"/>
    </cacheField>
    <cacheField name="PRESENT_AUTH_6_ROLE" numFmtId="0">
      <sharedItems containsBlank="1"/>
    </cacheField>
    <cacheField name="PRESENT_AUTH_6_STUDENT_LEVEL" numFmtId="0">
      <sharedItems containsNonDate="0" containsString="0" containsBlank="1"/>
    </cacheField>
    <cacheField name="PRESENT_AUTH_7_FACULTY_NAME" numFmtId="0">
      <sharedItems containsString="0" containsBlank="1" containsNumber="1" containsInteger="1" minValue="2221001" maxValue="2231245"/>
    </cacheField>
    <cacheField name="PRESENT_AUTH_7_FNAME" numFmtId="0">
      <sharedItems containsBlank="1"/>
    </cacheField>
    <cacheField name="PRESENT_AUTH_7_MNAME" numFmtId="0">
      <sharedItems containsNonDate="0" containsString="0" containsBlank="1"/>
    </cacheField>
    <cacheField name="PRESENT_AUTH_7_LNAME" numFmtId="0">
      <sharedItems containsBlank="1"/>
    </cacheField>
    <cacheField name="PRESENT_AUTH_7_ROLE" numFmtId="0">
      <sharedItems containsNonDate="0" containsString="0" containsBlank="1"/>
    </cacheField>
    <cacheField name="PRESENT_AUTH_7_STUDENT_LEVEL" numFmtId="0">
      <sharedItems containsNonDate="0" containsString="0" containsBlank="1"/>
    </cacheField>
    <cacheField name="PRESENT_AUTH_8_FACULTY_NAME" numFmtId="0">
      <sharedItems containsString="0" containsBlank="1" containsNumber="1" containsInteger="1" minValue="2227409" maxValue="2227449"/>
    </cacheField>
    <cacheField name="PRESENT_AUTH_8_FNAME" numFmtId="0">
      <sharedItems containsBlank="1"/>
    </cacheField>
    <cacheField name="PRESENT_AUTH_8_MNAME" numFmtId="0">
      <sharedItems containsNonDate="0" containsString="0" containsBlank="1"/>
    </cacheField>
    <cacheField name="PRESENT_AUTH_8_LNAME" numFmtId="0">
      <sharedItems containsBlank="1"/>
    </cacheField>
    <cacheField name="PRESENT_AUTH_8_ROLE" numFmtId="0">
      <sharedItems containsNonDate="0" containsString="0" containsBlank="1"/>
    </cacheField>
    <cacheField name="PRESENT_AUTH_8_STUDENT_LEVEL" numFmtId="0">
      <sharedItems containsNonDate="0" containsString="0" containsBlank="1"/>
    </cacheField>
    <cacheField name="PRESENT_AUTH_9_FACULTY_NAME" numFmtId="0">
      <sharedItems containsString="0" containsBlank="1" containsNumber="1" containsInteger="1" minValue="2227451" maxValue="2227451"/>
    </cacheField>
    <cacheField name="PRESENT_AUTH_9_FNAME" numFmtId="0">
      <sharedItems containsBlank="1"/>
    </cacheField>
    <cacheField name="PRESENT_AUTH_9_MNAME" numFmtId="0">
      <sharedItems containsNonDate="0" containsString="0" containsBlank="1"/>
    </cacheField>
    <cacheField name="PRESENT_AUTH_9_LNAME" numFmtId="0">
      <sharedItems containsBlank="1"/>
    </cacheField>
    <cacheField name="PRESENT_AUTH_9_ROLE" numFmtId="0">
      <sharedItems containsNonDate="0" containsString="0" containsBlank="1"/>
    </cacheField>
    <cacheField name="PRESENT_AUTH_9_STUDENT_LEVEL" numFmtId="0">
      <sharedItems containsNonDate="0" containsString="0" containsBlank="1"/>
    </cacheField>
    <cacheField name="PRESENT_AUTH_10_FACULTY_NAME" numFmtId="0">
      <sharedItems containsString="0" containsBlank="1" containsNumber="1" containsInteger="1" minValue="2221010" maxValue="2221010"/>
    </cacheField>
    <cacheField name="PRESENT_AUTH_10_FNAME" numFmtId="0">
      <sharedItems containsBlank="1"/>
    </cacheField>
    <cacheField name="PRESENT_AUTH_10_MNAME" numFmtId="0">
      <sharedItems containsNonDate="0" containsString="0" containsBlank="1"/>
    </cacheField>
    <cacheField name="PRESENT_AUTH_10_LNAME" numFmtId="0">
      <sharedItems containsBlank="1"/>
    </cacheField>
    <cacheField name="PRESENT_AUTH_10_ROLE" numFmtId="0">
      <sharedItems containsNonDate="0" containsString="0" containsBlank="1"/>
    </cacheField>
    <cacheField name="PRESENT_AUTH_10_STUDENT_LEVEL" numFmtId="0">
      <sharedItems containsNonDate="0" containsString="0" containsBlank="1"/>
    </cacheField>
    <cacheField name="PRESENT_AUTH_11_FACULTY_NAME" numFmtId="0">
      <sharedItems containsString="0" containsBlank="1" containsNumber="1" containsInteger="1" minValue="2227286" maxValue="2227286"/>
    </cacheField>
    <cacheField name="PRESENT_AUTH_11_FNAME" numFmtId="0">
      <sharedItems containsBlank="1"/>
    </cacheField>
    <cacheField name="PRESENT_AUTH_11_MNAME" numFmtId="0">
      <sharedItems containsNonDate="0" containsString="0" containsBlank="1"/>
    </cacheField>
    <cacheField name="PRESENT_AUTH_11_LNAME" numFmtId="0">
      <sharedItems containsBlank="1"/>
    </cacheField>
    <cacheField name="PRESENT_AUTH_11_ROLE" numFmtId="0">
      <sharedItems containsNonDate="0" containsString="0" containsBlank="1"/>
    </cacheField>
    <cacheField name="PRESENT_AUTH_11_STUDENT_LEVEL" numFmtId="0">
      <sharedItems containsNonDate="0" containsString="0" containsBlank="1"/>
    </cacheField>
    <cacheField name="PRESENT_AUTH_12_FACULTY_NAME" numFmtId="0">
      <sharedItems containsString="0" containsBlank="1" containsNumber="1" containsInteger="1" minValue="2227498" maxValue="2227498"/>
    </cacheField>
    <cacheField name="PRESENT_AUTH_12_FNAME" numFmtId="0">
      <sharedItems containsBlank="1"/>
    </cacheField>
    <cacheField name="PRESENT_AUTH_12_MNAME" numFmtId="0">
      <sharedItems containsNonDate="0" containsString="0" containsBlank="1"/>
    </cacheField>
    <cacheField name="PRESENT_AUTH_12_LNAME" numFmtId="0">
      <sharedItems containsBlank="1"/>
    </cacheField>
    <cacheField name="PRESENT_AUTH_12_ROLE" numFmtId="0">
      <sharedItems containsNonDate="0" containsString="0" containsBlank="1"/>
    </cacheField>
    <cacheField name="PRESENT_AUTH_12_STUDENT_LEVEL" numFmtId="0">
      <sharedItems containsNonDate="0" containsString="0" containsBlank="1"/>
    </cacheField>
    <cacheField name="PRESENT_AUTH_13_FACULTY_NAME" numFmtId="0">
      <sharedItems containsString="0" containsBlank="1" containsNumber="1" containsInteger="1" minValue="2227450" maxValue="2227450"/>
    </cacheField>
    <cacheField name="PRESENT_AUTH_13_FNAME" numFmtId="0">
      <sharedItems containsBlank="1"/>
    </cacheField>
    <cacheField name="PRESENT_AUTH_13_MNAME" numFmtId="0">
      <sharedItems containsNonDate="0" containsString="0" containsBlank="1"/>
    </cacheField>
    <cacheField name="PRESENT_AUTH_13_LNAME" numFmtId="0">
      <sharedItems containsBlank="1"/>
    </cacheField>
    <cacheField name="PRESENT_AUTH_13_ROLE" numFmtId="0">
      <sharedItems containsNonDate="0" containsString="0" containsBlank="1"/>
    </cacheField>
    <cacheField name="PRESENT_AUTH_13_STUDENT_LEVEL" numFmtId="0">
      <sharedItems containsNonDate="0" containsString="0" containsBlank="1"/>
    </cacheField>
    <cacheField name="REFEREED" numFmtId="0">
      <sharedItems/>
    </cacheField>
    <cacheField name="CITY" numFmtId="0">
      <sharedItems/>
    </cacheField>
    <cacheField name="STATE" numFmtId="0">
      <sharedItems/>
    </cacheField>
    <cacheField name="COUNTRY" numFmtId="0">
      <sharedItems/>
    </cacheField>
    <cacheField name="DTM_DATE" numFmtId="0">
      <sharedItems containsBlank="1" count="4">
        <s v="June"/>
        <s v="May"/>
        <s v="April"/>
        <m/>
      </sharedItems>
    </cacheField>
    <cacheField name="DTD_DATE" numFmtId="0">
      <sharedItems containsString="0" containsBlank="1" containsNumber="1" containsInteger="1" minValue="1" maxValue="30"/>
    </cacheField>
    <cacheField name="DTY_DATE" numFmtId="0">
      <sharedItems containsSemiMixedTypes="0" containsString="0" containsNumber="1" containsInteger="1" minValue="2021" maxValue="2021"/>
    </cacheField>
    <cacheField name="MEETING_TYPE" numFmtId="0">
      <sharedItems containsBlank="1"/>
    </cacheField>
    <cacheField name="ACADEMIC" numFmtId="0">
      <sharedItems containsBlank="1"/>
    </cacheField>
    <cacheField name="SCOPE" numFmtId="0">
      <sharedItems containsBlank="1"/>
    </cacheField>
    <cacheField name="PUBPROCEED" numFmtId="0">
      <sharedItems containsBlank="1"/>
    </cacheField>
    <cacheField name="PUBELSE" numFmtId="0">
      <sharedItems containsBlank="1"/>
    </cacheField>
    <cacheField name="INVACC" numFmtId="0">
      <sharedItems containsBlank="1"/>
    </cacheField>
    <cacheField name="CLASSIFICATION" numFmtId="0">
      <sharedItems containsBlank="1"/>
    </cacheField>
    <cacheField name="ABSTRACT" numFmtId="0">
      <sharedItems containsBlank="1" longText="1"/>
    </cacheField>
    <cacheField name="UPLOAD_PRESENTATION" numFmtId="0">
      <sharedItems containsBlank="1"/>
    </cacheField>
    <cacheField name="DIVERSITY" numFmtId="0">
      <sharedItems containsBlank="1"/>
    </cacheField>
    <cacheField name="ENGAGEMENT" numFmtId="0">
      <sharedItems containsBlank="1"/>
    </cacheField>
    <cacheField name="EXTENSION" numFmtId="0">
      <sharedItems containsBlank="1"/>
    </cacheField>
    <cacheField name="INTERDISCIPLINARY" numFmtId="0">
      <sharedItems containsBlank="1"/>
    </cacheField>
    <cacheField name="PLANNING_PRIM" numFmtId="0">
      <sharedItems containsBlank="1" count="10">
        <s v="Nutrition, Food Safety &amp; Health"/>
        <s v="Individual, Family and Community Well-Being"/>
        <s v="4-H"/>
        <s v="Community Development"/>
        <s v="Environmental Horticulture"/>
        <m/>
        <s v="Natural Resources"/>
        <s v="Livestock &amp; Range"/>
        <s v="Food Systems"/>
        <s v="Cropping Systems"/>
      </sharedItems>
    </cacheField>
    <cacheField name="PLANNING_SEC" numFmtId="0">
      <sharedItems containsBlank="1"/>
    </cacheField>
    <cacheField name="PROGAFILL" numFmtId="0">
      <sharedItems containsBlank="1" count="18">
        <s v="ServSafe"/>
        <s v="Aging Mastery"/>
        <m/>
        <s v="All My Money"/>
        <s v="Colorado Master Gardener"/>
        <s v="Family Leadership Training Institute"/>
        <s v="Mediterranean Diet"/>
        <s v="Cottage Food Safety"/>
        <s v="Native Plant Master"/>
        <s v="Radon"/>
        <s v="Food Safety Works"/>
        <s v="Colorado Beekeeper Mentorship"/>
        <s v="Dollar Works 2"/>
        <s v="Dining with Diabetes"/>
        <s v="EFNEP"/>
        <s v="Regional Economic Development Institute"/>
        <s v="4-H Americorps"/>
        <s v="Climate Smart Agriculture"/>
      </sharedItems>
    </cacheField>
    <cacheField name="ISSUE_AFILLAFILL" numFmtId="0">
      <sharedItems containsBlank="1" count="23">
        <m/>
        <s v="Family financial stability"/>
        <s v="Diabetes management"/>
        <s v="Youth access, equity, and opportunity"/>
        <s v="Integrated pest management and horticultural diagnostics"/>
        <s v="Urban agriculture"/>
        <s v="Food insecurity in low-income families"/>
        <s v="Diversity, equity, and inclusion"/>
        <s v="Cottage foods"/>
        <s v="Agricultural business sustainability"/>
        <s v="Community connectedness"/>
        <s v="Sustainable landscape management"/>
        <s v="Pollinator education"/>
        <s v="Extraordinary opportunities for youth learning"/>
        <s v="Healthy aging"/>
        <s v="Drought"/>
        <s v="Capacity-building for community health"/>
        <s v="Ecosystem sustainability"/>
        <s v="Power of youth"/>
        <s v="Exceptional people, innovative practices (4-H)"/>
        <s v="Regenerative agriculture"/>
        <s v="Emergency management"/>
        <s v="Strengthening the meat value chain"/>
      </sharedItems>
    </cacheField>
    <cacheField name="COUNTRY_AREA" numFmtId="0">
      <sharedItems containsBlank="1"/>
    </cacheField>
    <cacheField name="NUM_CONTACT" numFmtId="0">
      <sharedItems containsString="0" containsBlank="1" containsNumber="1" containsInteger="1" minValue="0" maxValue="1059"/>
    </cacheField>
    <cacheField name="LOCATION_1_COUNTRY_AREA" numFmtId="0">
      <sharedItems containsBlank="1" count="36">
        <m/>
        <s v="Yuma"/>
        <s v="Logan"/>
        <s v="Montrose"/>
        <s v="Statewide"/>
        <s v="Adams"/>
        <s v="Larimer"/>
        <s v="Weld"/>
        <s v="Pueblo"/>
        <s v="Arapahoe"/>
        <s v="Routt"/>
        <s v="La Plata"/>
        <s v="Prowers"/>
        <s v="Clear Creek"/>
        <s v="Eagle"/>
        <s v="Garfield"/>
        <s v="Alamosa"/>
        <s v="Baca"/>
        <s v="Otero"/>
        <s v="Douglas"/>
        <s v="Denver"/>
        <s v="Chaffee"/>
        <s v="Delta"/>
        <s v="Kiowa"/>
        <s v="Gunnison"/>
        <s v="El Paso"/>
        <s v="Elbert"/>
        <s v="Teller"/>
        <s v="National"/>
        <s v="Jefferson"/>
        <s v="Lincoln"/>
        <s v="Summit"/>
        <s v="West Montrose"/>
        <s v="San Miguel Basin"/>
        <s v="Cheyenne"/>
        <s v="Mesa"/>
      </sharedItems>
    </cacheField>
    <cacheField name="LOCATION_1_NUM_YOUTH" numFmtId="0">
      <sharedItems containsString="0" containsBlank="1" containsNumber="1" containsInteger="1" minValue="0" maxValue="102"/>
    </cacheField>
    <cacheField name="LOCATION_1_NUM_ADULT" numFmtId="0">
      <sharedItems containsString="0" containsBlank="1" containsNumber="1" containsInteger="1" minValue="0" maxValue="526"/>
    </cacheField>
    <cacheField name="LOCATION_1_NUM_MALE" numFmtId="0">
      <sharedItems containsString="0" containsBlank="1" containsNumber="1" containsInteger="1" minValue="0" maxValue="59"/>
    </cacheField>
    <cacheField name="LOCATION_1_NUM_FEMALE" numFmtId="0">
      <sharedItems containsString="0" containsBlank="1" containsNumber="1" containsInteger="1" minValue="1" maxValue="166"/>
    </cacheField>
    <cacheField name="LOCATION_1_NUM_OTHER" numFmtId="0">
      <sharedItems containsString="0" containsBlank="1" containsNumber="1" containsInteger="1" minValue="1" maxValue="5"/>
    </cacheField>
    <cacheField name="LOCATION_1_HISPANIC" numFmtId="0">
      <sharedItems containsString="0" containsBlank="1" containsNumber="1" containsInteger="1" minValue="0" maxValue="53"/>
    </cacheField>
    <cacheField name="LOCATION_1_NON_HISPANIC" numFmtId="0">
      <sharedItems containsString="0" containsBlank="1" containsNumber="1" containsInteger="1" minValue="1" maxValue="134"/>
    </cacheField>
    <cacheField name="LOCATION_1_UNIDENTIFIED" numFmtId="0">
      <sharedItems containsString="0" containsBlank="1" containsNumber="1" containsInteger="1" minValue="0" maxValue="287"/>
    </cacheField>
    <cacheField name="LOCATION_1_RACE_NATIVE" numFmtId="0">
      <sharedItems containsString="0" containsBlank="1" containsNumber="1" containsInteger="1" minValue="0" maxValue="4"/>
    </cacheField>
    <cacheField name="LOCATION_1_RACE_ASIAN" numFmtId="0">
      <sharedItems containsString="0" containsBlank="1" containsNumber="1" containsInteger="1" minValue="0" maxValue="5"/>
    </cacheField>
    <cacheField name="LOCATION_1_RACE_BLACK" numFmtId="0">
      <sharedItems containsString="0" containsBlank="1" containsNumber="1" containsInteger="1" minValue="0" maxValue="6"/>
    </cacheField>
    <cacheField name="LOCATION_1_RACE_HAWAI" numFmtId="0">
      <sharedItems containsString="0" containsBlank="1" containsNumber="1" containsInteger="1" minValue="0" maxValue="1"/>
    </cacheField>
    <cacheField name="LOCATION_1_RACE_WHITE" numFmtId="0">
      <sharedItems containsString="0" containsBlank="1" containsNumber="1" containsInteger="1" minValue="1" maxValue="188"/>
    </cacheField>
    <cacheField name="LOCATION_1_RACE_TWO" numFmtId="0">
      <sharedItems containsString="0" containsBlank="1" containsNumber="1" containsInteger="1" minValue="0" maxValue="10"/>
    </cacheField>
    <cacheField name="LOCATION_1_RACE_OTHER" numFmtId="0">
      <sharedItems containsString="0" containsBlank="1" containsNumber="1" containsInteger="1" minValue="0" maxValue="97"/>
    </cacheField>
    <cacheField name="LOCATION_2_COUNTRY_AREA" numFmtId="0">
      <sharedItems containsBlank="1"/>
    </cacheField>
    <cacheField name="LOCATION_2_NUM_YOUTH" numFmtId="0">
      <sharedItems containsString="0" containsBlank="1" containsNumber="1" containsInteger="1" minValue="3" maxValue="8"/>
    </cacheField>
    <cacheField name="LOCATION_2_NUM_ADULT" numFmtId="0">
      <sharedItems containsString="0" containsBlank="1" containsNumber="1" containsInteger="1" minValue="1" maxValue="4"/>
    </cacheField>
    <cacheField name="LOCATION_2_NUM_MALE" numFmtId="0">
      <sharedItems containsString="0" containsBlank="1" containsNumber="1" containsInteger="1" minValue="1" maxValue="1"/>
    </cacheField>
    <cacheField name="LOCATION_2_NUM_FEMALE" numFmtId="0">
      <sharedItems containsString="0" containsBlank="1" containsNumber="1" containsInteger="1" minValue="5" maxValue="11"/>
    </cacheField>
    <cacheField name="LOCATION_2_NUM_OTHER" numFmtId="0">
      <sharedItems containsNonDate="0" containsString="0" containsBlank="1"/>
    </cacheField>
    <cacheField name="LOCATION_2_HISPANIC" numFmtId="0">
      <sharedItems containsString="0" containsBlank="1" containsNumber="1" containsInteger="1" minValue="1" maxValue="1"/>
    </cacheField>
    <cacheField name="LOCATION_2_NON_HISPANIC" numFmtId="0">
      <sharedItems containsString="0" containsBlank="1" containsNumber="1" containsInteger="1" minValue="11" maxValue="11"/>
    </cacheField>
    <cacheField name="LOCATION_2_UNIDENTIFIED" numFmtId="0">
      <sharedItems containsNonDate="0" containsString="0" containsBlank="1" count="1">
        <m/>
      </sharedItems>
    </cacheField>
    <cacheField name="LOCATION_2_RACE_NATIVE" numFmtId="0">
      <sharedItems containsNonDate="0" containsString="0" containsBlank="1" count="1">
        <m/>
      </sharedItems>
    </cacheField>
    <cacheField name="LOCATION_2_RACE_ASIAN" numFmtId="0">
      <sharedItems containsNonDate="0" containsString="0" containsBlank="1"/>
    </cacheField>
    <cacheField name="LOCATION_2_RACE_BLACK" numFmtId="0">
      <sharedItems containsNonDate="0" containsString="0" containsBlank="1"/>
    </cacheField>
    <cacheField name="LOCATION_2_RACE_HAWAI" numFmtId="0">
      <sharedItems containsNonDate="0" containsString="0" containsBlank="1"/>
    </cacheField>
    <cacheField name="LOCATION_2_RACE_WHITE" numFmtId="0">
      <sharedItems containsString="0" containsBlank="1" containsNumber="1" containsInteger="1" minValue="5" maxValue="12"/>
    </cacheField>
    <cacheField name="LOCATION_2_RACE_TWO" numFmtId="0">
      <sharedItems containsNonDate="0" containsString="0" containsBlank="1"/>
    </cacheField>
    <cacheField name="LOCATION_2_RACE_OTHER" numFmtId="0">
      <sharedItems containsNonDate="0" containsString="0" containsBlank="1"/>
    </cacheField>
    <cacheField name="LOCATION_3_COUNTRY_AREA" numFmtId="0">
      <sharedItems containsBlank="1"/>
    </cacheField>
    <cacheField name="LOCATION_3_NUM_YOUTH" numFmtId="0">
      <sharedItems containsString="0" containsBlank="1" containsNumber="1" containsInteger="1" minValue="4" maxValue="7"/>
    </cacheField>
    <cacheField name="LOCATION_3_NUM_ADULT" numFmtId="0">
      <sharedItems containsString="0" containsBlank="1" containsNumber="1" containsInteger="1" minValue="1" maxValue="1"/>
    </cacheField>
    <cacheField name="LOCATION_3_NUM_MALE" numFmtId="0">
      <sharedItems containsString="0" containsBlank="1" containsNumber="1" containsInteger="1" minValue="3" maxValue="4"/>
    </cacheField>
    <cacheField name="LOCATION_3_NUM_FEMALE" numFmtId="0">
      <sharedItems containsString="0" containsBlank="1" containsNumber="1" containsInteger="1" minValue="1" maxValue="3"/>
    </cacheField>
    <cacheField name="LOCATION_3_NUM_OTHER" numFmtId="0">
      <sharedItems containsNonDate="0" containsString="0" containsBlank="1"/>
    </cacheField>
    <cacheField name="LOCATION_3_HISPANIC" numFmtId="0">
      <sharedItems containsNonDate="0" containsString="0" containsBlank="1"/>
    </cacheField>
    <cacheField name="LOCATION_3_NON_HISPANIC" numFmtId="0">
      <sharedItems containsNonDate="0" containsString="0" containsBlank="1"/>
    </cacheField>
    <cacheField name="LOCATION_3_UNIDENTIFIED" numFmtId="0">
      <sharedItems containsNonDate="0" containsString="0" containsBlank="1"/>
    </cacheField>
    <cacheField name="LOCATION_3_RACE_NATIVE" numFmtId="0">
      <sharedItems containsNonDate="0" containsString="0" containsBlank="1"/>
    </cacheField>
    <cacheField name="LOCATION_3_RACE_ASIAN" numFmtId="0">
      <sharedItems containsNonDate="0" containsString="0" containsBlank="1"/>
    </cacheField>
    <cacheField name="LOCATION_3_RACE_BLACK" numFmtId="0">
      <sharedItems containsNonDate="0" containsString="0" containsBlank="1"/>
    </cacheField>
    <cacheField name="LOCATION_3_RACE_HAWAI" numFmtId="0">
      <sharedItems containsNonDate="0" containsString="0" containsBlank="1"/>
    </cacheField>
    <cacheField name="LOCATION_3_RACE_WHITE" numFmtId="0">
      <sharedItems containsNonDate="0" containsString="0" containsBlank="1"/>
    </cacheField>
    <cacheField name="LOCATION_3_RACE_TWO" numFmtId="0">
      <sharedItems containsNonDate="0" containsString="0" containsBlank="1"/>
    </cacheField>
    <cacheField name="LOCATION_3_RACE_OTHER" numFmtId="0">
      <sharedItems containsNonDate="0" containsString="0" containsBlank="1"/>
    </cacheField>
    <cacheField name="LOCATION_4_COUNTRY_AREA" numFmtId="0">
      <sharedItems containsBlank="1"/>
    </cacheField>
    <cacheField name="LOCATION_4_NUM_YOUTH" numFmtId="0">
      <sharedItems containsString="0" containsBlank="1" containsNumber="1" containsInteger="1" minValue="3" maxValue="4"/>
    </cacheField>
    <cacheField name="LOCATION_4_NUM_ADULT" numFmtId="0">
      <sharedItems containsString="0" containsBlank="1" containsNumber="1" containsInteger="1" minValue="1" maxValue="1"/>
    </cacheField>
    <cacheField name="LOCATION_4_NUM_MALE" numFmtId="0">
      <sharedItems containsString="0" containsBlank="1" containsNumber="1" containsInteger="1" minValue="1" maxValue="3"/>
    </cacheField>
    <cacheField name="LOCATION_4_NUM_FEMALE" numFmtId="0">
      <sharedItems containsString="0" containsBlank="1" containsNumber="1" containsInteger="1" minValue="1" maxValue="3"/>
    </cacheField>
    <cacheField name="LOCATION_4_NUM_OTHER" numFmtId="0">
      <sharedItems containsNonDate="0" containsString="0" containsBlank="1"/>
    </cacheField>
    <cacheField name="LOCATION_4_HISPANIC" numFmtId="0">
      <sharedItems containsNonDate="0" containsString="0" containsBlank="1"/>
    </cacheField>
    <cacheField name="LOCATION_4_NON_HISPANIC" numFmtId="0">
      <sharedItems containsNonDate="0" containsString="0" containsBlank="1"/>
    </cacheField>
    <cacheField name="LOCATION_4_UNIDENTIFIED" numFmtId="0">
      <sharedItems containsNonDate="0" containsString="0" containsBlank="1"/>
    </cacheField>
    <cacheField name="LOCATION_4_RACE_NATIVE" numFmtId="0">
      <sharedItems containsNonDate="0" containsString="0" containsBlank="1"/>
    </cacheField>
    <cacheField name="LOCATION_4_RACE_ASIAN" numFmtId="0">
      <sharedItems containsNonDate="0" containsString="0" containsBlank="1"/>
    </cacheField>
    <cacheField name="LOCATION_4_RACE_BLACK" numFmtId="0">
      <sharedItems containsNonDate="0" containsString="0" containsBlank="1"/>
    </cacheField>
    <cacheField name="LOCATION_4_RACE_HAWAI" numFmtId="0">
      <sharedItems containsNonDate="0" containsString="0" containsBlank="1"/>
    </cacheField>
    <cacheField name="LOCATION_4_RACE_WHITE" numFmtId="0">
      <sharedItems containsNonDate="0" containsString="0" containsBlank="1"/>
    </cacheField>
    <cacheField name="LOCATION_4_RACE_TWO" numFmtId="0">
      <sharedItems containsNonDate="0" containsString="0" containsBlank="1"/>
    </cacheField>
    <cacheField name="LOCATION_4_RACE_OTHER" numFmtId="0">
      <sharedItems containsNonDate="0" containsString="0" containsBlank="1"/>
    </cacheField>
    <cacheField name="LOCATION_5_COUNTRY_AREA" numFmtId="0">
      <sharedItems containsBlank="1"/>
    </cacheField>
    <cacheField name="LOCATION_5_NUM_YOUTH" numFmtId="0">
      <sharedItems containsString="0" containsBlank="1" containsNumber="1" containsInteger="1" minValue="4" maxValue="5"/>
    </cacheField>
    <cacheField name="LOCATION_5_NUM_ADULT" numFmtId="0">
      <sharedItems containsString="0" containsBlank="1" containsNumber="1" containsInteger="1" minValue="1" maxValue="3"/>
    </cacheField>
    <cacheField name="LOCATION_5_NUM_MALE" numFmtId="0">
      <sharedItems containsString="0" containsBlank="1" containsNumber="1" containsInteger="1" minValue="1" maxValue="1"/>
    </cacheField>
    <cacheField name="LOCATION_5_NUM_FEMALE" numFmtId="0">
      <sharedItems containsString="0" containsBlank="1" containsNumber="1" containsInteger="1" minValue="6" maxValue="6"/>
    </cacheField>
    <cacheField name="LOCATION_5_NUM_OTHER" numFmtId="0">
      <sharedItems containsNonDate="0" containsString="0" containsBlank="1"/>
    </cacheField>
    <cacheField name="LOCATION_5_HISPANIC" numFmtId="0">
      <sharedItems containsNonDate="0" containsString="0" containsBlank="1"/>
    </cacheField>
    <cacheField name="LOCATION_5_NON_HISPANIC" numFmtId="0">
      <sharedItems containsNonDate="0" containsString="0" containsBlank="1"/>
    </cacheField>
    <cacheField name="LOCATION_5_UNIDENTIFIED" numFmtId="0">
      <sharedItems containsNonDate="0" containsString="0" containsBlank="1"/>
    </cacheField>
    <cacheField name="LOCATION_5_RACE_NATIVE" numFmtId="0">
      <sharedItems containsNonDate="0" containsString="0" containsBlank="1"/>
    </cacheField>
    <cacheField name="LOCATION_5_RACE_ASIAN" numFmtId="0">
      <sharedItems containsNonDate="0" containsString="0" containsBlank="1"/>
    </cacheField>
    <cacheField name="LOCATION_5_RACE_BLACK" numFmtId="0">
      <sharedItems containsNonDate="0" containsString="0" containsBlank="1"/>
    </cacheField>
    <cacheField name="LOCATION_5_RACE_HAWAI" numFmtId="0">
      <sharedItems containsNonDate="0" containsString="0" containsBlank="1"/>
    </cacheField>
    <cacheField name="LOCATION_5_RACE_WHITE" numFmtId="0">
      <sharedItems containsNonDate="0" containsString="0" containsBlank="1"/>
    </cacheField>
    <cacheField name="LOCATION_5_RACE_TWO" numFmtId="0">
      <sharedItems containsNonDate="0" containsString="0" containsBlank="1"/>
    </cacheField>
    <cacheField name="LOCATION_5_RACE_OTHER" numFmtId="0">
      <sharedItems containsNonDate="0" containsString="0" containsBlank="1"/>
    </cacheField>
    <cacheField name="LOCATION_6_COUNTRY_AREA" numFmtId="0">
      <sharedItems containsBlank="1"/>
    </cacheField>
    <cacheField name="LOCATION_6_NUM_YOUTH" numFmtId="0">
      <sharedItems containsString="0" containsBlank="1" containsNumber="1" containsInteger="1" minValue="2" maxValue="8"/>
    </cacheField>
    <cacheField name="LOCATION_6_NUM_ADULT" numFmtId="0">
      <sharedItems containsString="0" containsBlank="1" containsNumber="1" containsInteger="1" minValue="1" maxValue="2"/>
    </cacheField>
    <cacheField name="LOCATION_6_NUM_MALE" numFmtId="0">
      <sharedItems containsString="0" containsBlank="1" containsNumber="1" containsInteger="1" minValue="6" maxValue="6"/>
    </cacheField>
    <cacheField name="LOCATION_6_NUM_FEMALE" numFmtId="0">
      <sharedItems containsString="0" containsBlank="1" containsNumber="1" containsInteger="1" minValue="3" maxValue="4"/>
    </cacheField>
    <cacheField name="LOCATION_6_NUM_OTHER" numFmtId="0">
      <sharedItems containsNonDate="0" containsString="0" containsBlank="1"/>
    </cacheField>
    <cacheField name="LOCATION_6_HISPANIC" numFmtId="0">
      <sharedItems containsNonDate="0" containsString="0" containsBlank="1"/>
    </cacheField>
    <cacheField name="LOCATION_6_NON_HISPANIC" numFmtId="0">
      <sharedItems containsNonDate="0" containsString="0" containsBlank="1"/>
    </cacheField>
    <cacheField name="LOCATION_6_UNIDENTIFIED" numFmtId="0">
      <sharedItems containsNonDate="0" containsString="0" containsBlank="1"/>
    </cacheField>
    <cacheField name="LOCATION_6_RACE_NATIVE" numFmtId="0">
      <sharedItems containsNonDate="0" containsString="0" containsBlank="1"/>
    </cacheField>
    <cacheField name="LOCATION_6_RACE_ASIAN" numFmtId="0">
      <sharedItems containsNonDate="0" containsString="0" containsBlank="1"/>
    </cacheField>
    <cacheField name="LOCATION_6_RACE_BLACK" numFmtId="0">
      <sharedItems containsNonDate="0" containsString="0" containsBlank="1"/>
    </cacheField>
    <cacheField name="LOCATION_6_RACE_HAWAI" numFmtId="0">
      <sharedItems containsNonDate="0" containsString="0" containsBlank="1"/>
    </cacheField>
    <cacheField name="LOCATION_6_RACE_WHITE" numFmtId="0">
      <sharedItems containsNonDate="0" containsString="0" containsBlank="1"/>
    </cacheField>
    <cacheField name="LOCATION_6_RACE_TWO" numFmtId="0">
      <sharedItems containsNonDate="0" containsString="0" containsBlank="1"/>
    </cacheField>
    <cacheField name="LOCATION_6_RACE_OTHER" numFmtId="0">
      <sharedItems containsNonDate="0" containsString="0" containsBlank="1"/>
    </cacheField>
    <cacheField name="LOCATION_7_COUNTRY_AREA" numFmtId="0">
      <sharedItems containsBlank="1"/>
    </cacheField>
    <cacheField name="LOCATION_7_NUM_YOUTH" numFmtId="0">
      <sharedItems containsNonDate="0" containsString="0" containsBlank="1"/>
    </cacheField>
    <cacheField name="LOCATION_7_NUM_ADULT" numFmtId="0">
      <sharedItems containsString="0" containsBlank="1" containsNumber="1" containsInteger="1" minValue="1" maxValue="1"/>
    </cacheField>
    <cacheField name="LOCATION_7_NUM_MALE" numFmtId="0">
      <sharedItems containsString="0" containsBlank="1" containsNumber="1" containsInteger="1" minValue="1" maxValue="1"/>
    </cacheField>
    <cacheField name="LOCATION_7_NUM_FEMALE" numFmtId="0">
      <sharedItems containsNonDate="0" containsString="0" containsBlank="1"/>
    </cacheField>
    <cacheField name="LOCATION_7_NUM_OTHER" numFmtId="0">
      <sharedItems containsNonDate="0" containsString="0" containsBlank="1"/>
    </cacheField>
    <cacheField name="LOCATION_7_HISPANIC" numFmtId="0">
      <sharedItems containsNonDate="0" containsString="0" containsBlank="1"/>
    </cacheField>
    <cacheField name="LOCATION_7_NON_HISPANIC" numFmtId="0">
      <sharedItems containsNonDate="0" containsString="0" containsBlank="1"/>
    </cacheField>
    <cacheField name="LOCATION_7_UNIDENTIFIED" numFmtId="0">
      <sharedItems containsNonDate="0" containsString="0" containsBlank="1"/>
    </cacheField>
    <cacheField name="LOCATION_7_RACE_NATIVE" numFmtId="0">
      <sharedItems containsNonDate="0" containsString="0" containsBlank="1"/>
    </cacheField>
    <cacheField name="LOCATION_7_RACE_ASIAN" numFmtId="0">
      <sharedItems containsNonDate="0" containsString="0" containsBlank="1"/>
    </cacheField>
    <cacheField name="LOCATION_7_RACE_BLACK" numFmtId="0">
      <sharedItems containsNonDate="0" containsString="0" containsBlank="1"/>
    </cacheField>
    <cacheField name="LOCATION_7_RACE_HAWAI" numFmtId="0">
      <sharedItems containsNonDate="0" containsString="0" containsBlank="1"/>
    </cacheField>
    <cacheField name="LOCATION_7_RACE_WHITE" numFmtId="0">
      <sharedItems containsNonDate="0" containsString="0" containsBlank="1"/>
    </cacheField>
    <cacheField name="LOCATION_7_RACE_TWO" numFmtId="0">
      <sharedItems containsNonDate="0" containsString="0" containsBlank="1"/>
    </cacheField>
    <cacheField name="LOCATION_7_RACE_OTHER" numFmtId="0">
      <sharedItems containsNonDate="0" containsString="0" containsBlank="1"/>
    </cacheField>
    <cacheField name="LOCATION_8_COUNTRY_AREA" numFmtId="0">
      <sharedItems containsBlank="1"/>
    </cacheField>
    <cacheField name="LOCATION_8_NUM_YOUTH" numFmtId="0">
      <sharedItems containsString="0" containsBlank="1" containsNumber="1" containsInteger="1" minValue="3" maxValue="3"/>
    </cacheField>
    <cacheField name="LOCATION_8_NUM_ADULT" numFmtId="0">
      <sharedItems containsString="0" containsBlank="1" containsNumber="1" containsInteger="1" minValue="1" maxValue="1"/>
    </cacheField>
    <cacheField name="LOCATION_8_NUM_MALE" numFmtId="0">
      <sharedItems containsNonDate="0" containsString="0" containsBlank="1"/>
    </cacheField>
    <cacheField name="LOCATION_8_NUM_FEMALE" numFmtId="0">
      <sharedItems containsString="0" containsBlank="1" containsNumber="1" containsInteger="1" minValue="4" maxValue="4"/>
    </cacheField>
    <cacheField name="LOCATION_8_NUM_OTHER" numFmtId="0">
      <sharedItems containsNonDate="0" containsString="0" containsBlank="1"/>
    </cacheField>
    <cacheField name="LOCATION_8_HISPANIC" numFmtId="0">
      <sharedItems containsNonDate="0" containsString="0" containsBlank="1"/>
    </cacheField>
    <cacheField name="LOCATION_8_NON_HISPANIC" numFmtId="0">
      <sharedItems containsNonDate="0" containsString="0" containsBlank="1"/>
    </cacheField>
    <cacheField name="LOCATION_8_UNIDENTIFIED" numFmtId="0">
      <sharedItems containsNonDate="0" containsString="0" containsBlank="1"/>
    </cacheField>
    <cacheField name="LOCATION_8_RACE_NATIVE" numFmtId="0">
      <sharedItems containsNonDate="0" containsString="0" containsBlank="1"/>
    </cacheField>
    <cacheField name="LOCATION_8_RACE_ASIAN" numFmtId="0">
      <sharedItems containsNonDate="0" containsString="0" containsBlank="1"/>
    </cacheField>
    <cacheField name="LOCATION_8_RACE_BLACK" numFmtId="0">
      <sharedItems containsNonDate="0" containsString="0" containsBlank="1"/>
    </cacheField>
    <cacheField name="LOCATION_8_RACE_HAWAI" numFmtId="0">
      <sharedItems containsNonDate="0" containsString="0" containsBlank="1"/>
    </cacheField>
    <cacheField name="LOCATION_8_RACE_WHITE" numFmtId="0">
      <sharedItems containsNonDate="0" containsString="0" containsBlank="1"/>
    </cacheField>
    <cacheField name="LOCATION_8_RACE_TWO" numFmtId="0">
      <sharedItems containsNonDate="0" containsString="0" containsBlank="1"/>
    </cacheField>
    <cacheField name="LOCATION_8_RACE_OTHER" numFmtId="0">
      <sharedItems containsNonDate="0" containsString="0" containsBlank="1"/>
    </cacheField>
    <cacheField name="LOCATION_9_COUNTRY_AREA" numFmtId="0">
      <sharedItems containsBlank="1"/>
    </cacheField>
    <cacheField name="LOCATION_9_NUM_YOUTH" numFmtId="0">
      <sharedItems containsNonDate="0" containsString="0" containsBlank="1"/>
    </cacheField>
    <cacheField name="LOCATION_9_NUM_ADULT" numFmtId="0">
      <sharedItems containsNonDate="0" containsString="0" containsBlank="1"/>
    </cacheField>
    <cacheField name="LOCATION_9_NUM_MALE" numFmtId="0">
      <sharedItems containsNonDate="0" containsString="0" containsBlank="1"/>
    </cacheField>
    <cacheField name="LOCATION_9_NUM_FEMALE" numFmtId="0">
      <sharedItems containsNonDate="0" containsString="0" containsBlank="1"/>
    </cacheField>
    <cacheField name="LOCATION_9_NUM_OTHER" numFmtId="0">
      <sharedItems containsNonDate="0" containsString="0" containsBlank="1"/>
    </cacheField>
    <cacheField name="LOCATION_9_HISPANIC" numFmtId="0">
      <sharedItems containsNonDate="0" containsString="0" containsBlank="1"/>
    </cacheField>
    <cacheField name="LOCATION_9_NON_HISPANIC" numFmtId="0">
      <sharedItems containsNonDate="0" containsString="0" containsBlank="1"/>
    </cacheField>
    <cacheField name="LOCATION_9_UNIDENTIFIED" numFmtId="0">
      <sharedItems containsNonDate="0" containsString="0" containsBlank="1"/>
    </cacheField>
    <cacheField name="LOCATION_9_RACE_NATIVE" numFmtId="0">
      <sharedItems containsNonDate="0" containsString="0" containsBlank="1"/>
    </cacheField>
    <cacheField name="LOCATION_9_RACE_ASIAN" numFmtId="0">
      <sharedItems containsNonDate="0" containsString="0" containsBlank="1"/>
    </cacheField>
    <cacheField name="LOCATION_9_RACE_BLACK" numFmtId="0">
      <sharedItems containsNonDate="0" containsString="0" containsBlank="1"/>
    </cacheField>
    <cacheField name="LOCATION_9_RACE_HAWAI" numFmtId="0">
      <sharedItems containsNonDate="0" containsString="0" containsBlank="1"/>
    </cacheField>
    <cacheField name="LOCATION_9_RACE_WHITE" numFmtId="0">
      <sharedItems containsNonDate="0" containsString="0" containsBlank="1"/>
    </cacheField>
    <cacheField name="LOCATION_9_RACE_TWO" numFmtId="0">
      <sharedItems containsNonDate="0" containsString="0" containsBlank="1"/>
    </cacheField>
    <cacheField name="LOCATION_9_RACE_OTHER" numFmtId="0">
      <sharedItems containsNonDate="0" containsString="0" containsBlank="1"/>
    </cacheField>
    <cacheField name="LOCATION_10_COUNTRY_AREA" numFmtId="0">
      <sharedItems containsBlank="1"/>
    </cacheField>
    <cacheField name="LOCATION_10_NUM_YOUTH" numFmtId="0">
      <sharedItems containsNonDate="0" containsString="0" containsBlank="1"/>
    </cacheField>
    <cacheField name="LOCATION_10_NUM_ADULT" numFmtId="0">
      <sharedItems containsNonDate="0" containsString="0" containsBlank="1"/>
    </cacheField>
    <cacheField name="LOCATION_10_NUM_MALE" numFmtId="0">
      <sharedItems containsNonDate="0" containsString="0" containsBlank="1"/>
    </cacheField>
    <cacheField name="LOCATION_10_NUM_FEMALE" numFmtId="0">
      <sharedItems containsNonDate="0" containsString="0" containsBlank="1"/>
    </cacheField>
    <cacheField name="LOCATION_10_NUM_OTHER" numFmtId="0">
      <sharedItems containsNonDate="0" containsString="0" containsBlank="1"/>
    </cacheField>
    <cacheField name="LOCATION_10_HISPANIC" numFmtId="0">
      <sharedItems containsNonDate="0" containsString="0" containsBlank="1"/>
    </cacheField>
    <cacheField name="LOCATION_10_NON_HISPANIC" numFmtId="0">
      <sharedItems containsNonDate="0" containsString="0" containsBlank="1"/>
    </cacheField>
    <cacheField name="LOCATION_10_UNIDENTIFIED" numFmtId="0">
      <sharedItems containsNonDate="0" containsString="0" containsBlank="1"/>
    </cacheField>
    <cacheField name="LOCATION_10_RACE_NATIVE" numFmtId="0">
      <sharedItems containsNonDate="0" containsString="0" containsBlank="1"/>
    </cacheField>
    <cacheField name="LOCATION_10_RACE_ASIAN" numFmtId="0">
      <sharedItems containsNonDate="0" containsString="0" containsBlank="1"/>
    </cacheField>
    <cacheField name="LOCATION_10_RACE_BLACK" numFmtId="0">
      <sharedItems containsNonDate="0" containsString="0" containsBlank="1"/>
    </cacheField>
    <cacheField name="LOCATION_10_RACE_HAWAI" numFmtId="0">
      <sharedItems containsNonDate="0" containsString="0" containsBlank="1"/>
    </cacheField>
    <cacheField name="LOCATION_10_RACE_WHITE" numFmtId="0">
      <sharedItems containsNonDate="0" containsString="0" containsBlank="1"/>
    </cacheField>
    <cacheField name="LOCATION_10_RACE_TWO" numFmtId="0">
      <sharedItems containsNonDate="0" containsString="0" containsBlank="1"/>
    </cacheField>
    <cacheField name="LOCATION_10_RACE_OTHER" numFmtId="0">
      <sharedItems containsNonDate="0" containsString="0" containsBlank="1"/>
    </cacheField>
    <cacheField name="LOCATION_11_COUNTRY_AREA" numFmtId="0">
      <sharedItems containsBlank="1"/>
    </cacheField>
    <cacheField name="LOCATION_11_NUM_YOUTH" numFmtId="0">
      <sharedItems containsNonDate="0" containsString="0" containsBlank="1"/>
    </cacheField>
    <cacheField name="LOCATION_11_NUM_ADULT" numFmtId="0">
      <sharedItems containsNonDate="0" containsString="0" containsBlank="1"/>
    </cacheField>
    <cacheField name="LOCATION_11_NUM_MALE" numFmtId="0">
      <sharedItems containsNonDate="0" containsString="0" containsBlank="1"/>
    </cacheField>
    <cacheField name="LOCATION_11_NUM_FEMALE" numFmtId="0">
      <sharedItems containsNonDate="0" containsString="0" containsBlank="1"/>
    </cacheField>
    <cacheField name="LOCATION_11_NUM_OTHER" numFmtId="0">
      <sharedItems containsNonDate="0" containsString="0" containsBlank="1"/>
    </cacheField>
    <cacheField name="LOCATION_11_HISPANIC" numFmtId="0">
      <sharedItems containsNonDate="0" containsString="0" containsBlank="1"/>
    </cacheField>
    <cacheField name="LOCATION_11_NON_HISPANIC" numFmtId="0">
      <sharedItems containsNonDate="0" containsString="0" containsBlank="1"/>
    </cacheField>
    <cacheField name="LOCATION_11_UNIDENTIFIED" numFmtId="0">
      <sharedItems containsNonDate="0" containsString="0" containsBlank="1"/>
    </cacheField>
    <cacheField name="LOCATION_11_RACE_NATIVE" numFmtId="0">
      <sharedItems containsNonDate="0" containsString="0" containsBlank="1"/>
    </cacheField>
    <cacheField name="LOCATION_11_RACE_ASIAN" numFmtId="0">
      <sharedItems containsNonDate="0" containsString="0" containsBlank="1"/>
    </cacheField>
    <cacheField name="LOCATION_11_RACE_BLACK" numFmtId="0">
      <sharedItems containsNonDate="0" containsString="0" containsBlank="1"/>
    </cacheField>
    <cacheField name="LOCATION_11_RACE_HAWAI" numFmtId="0">
      <sharedItems containsNonDate="0" containsString="0" containsBlank="1"/>
    </cacheField>
    <cacheField name="LOCATION_11_RACE_WHITE" numFmtId="0">
      <sharedItems containsNonDate="0" containsString="0" containsBlank="1"/>
    </cacheField>
    <cacheField name="LOCATION_11_RACE_TWO" numFmtId="0">
      <sharedItems containsNonDate="0" containsString="0" containsBlank="1"/>
    </cacheField>
    <cacheField name="LOCATION_11_RACE_OTHER" numFmtId="0">
      <sharedItems containsNonDate="0" containsString="0" containsBlank="1"/>
    </cacheField>
    <cacheField name="LOCATION_12_COUNTRY_AREA" numFmtId="0">
      <sharedItems containsBlank="1"/>
    </cacheField>
    <cacheField name="LOCATION_12_NUM_YOUTH" numFmtId="0">
      <sharedItems containsNonDate="0" containsString="0" containsBlank="1"/>
    </cacheField>
    <cacheField name="LOCATION_12_NUM_ADULT" numFmtId="0">
      <sharedItems containsNonDate="0" containsString="0" containsBlank="1"/>
    </cacheField>
    <cacheField name="LOCATION_12_NUM_MALE" numFmtId="0">
      <sharedItems containsNonDate="0" containsString="0" containsBlank="1"/>
    </cacheField>
    <cacheField name="LOCATION_12_NUM_FEMALE" numFmtId="0">
      <sharedItems containsNonDate="0" containsString="0" containsBlank="1"/>
    </cacheField>
    <cacheField name="LOCATION_12_NUM_OTHER" numFmtId="0">
      <sharedItems containsNonDate="0" containsString="0" containsBlank="1"/>
    </cacheField>
    <cacheField name="LOCATION_12_HISPANIC" numFmtId="0">
      <sharedItems containsNonDate="0" containsString="0" containsBlank="1"/>
    </cacheField>
    <cacheField name="LOCATION_12_NON_HISPANIC" numFmtId="0">
      <sharedItems containsNonDate="0" containsString="0" containsBlank="1"/>
    </cacheField>
    <cacheField name="LOCATION_12_UNIDENTIFIED" numFmtId="0">
      <sharedItems containsNonDate="0" containsString="0" containsBlank="1"/>
    </cacheField>
    <cacheField name="LOCATION_12_RACE_NATIVE" numFmtId="0">
      <sharedItems containsNonDate="0" containsString="0" containsBlank="1"/>
    </cacheField>
    <cacheField name="LOCATION_12_RACE_ASIAN" numFmtId="0">
      <sharedItems containsNonDate="0" containsString="0" containsBlank="1"/>
    </cacheField>
    <cacheField name="LOCATION_12_RACE_BLACK" numFmtId="0">
      <sharedItems containsNonDate="0" containsString="0" containsBlank="1"/>
    </cacheField>
    <cacheField name="LOCATION_12_RACE_HAWAI" numFmtId="0">
      <sharedItems containsNonDate="0" containsString="0" containsBlank="1"/>
    </cacheField>
    <cacheField name="LOCATION_12_RACE_WHITE" numFmtId="0">
      <sharedItems containsNonDate="0" containsString="0" containsBlank="1"/>
    </cacheField>
    <cacheField name="LOCATION_12_RACE_TWO" numFmtId="0">
      <sharedItems containsNonDate="0" containsString="0" containsBlank="1"/>
    </cacheField>
    <cacheField name="LOCATION_12_RACE_OTHER" numFmtId="0">
      <sharedItems containsNonDate="0" containsString="0" containsBlank="1"/>
    </cacheField>
    <cacheField name="LOCATION_13_COUNTRY_AREA" numFmtId="0">
      <sharedItems containsBlank="1"/>
    </cacheField>
    <cacheField name="LOCATION_13_NUM_YOUTH" numFmtId="0">
      <sharedItems containsNonDate="0" containsString="0" containsBlank="1"/>
    </cacheField>
    <cacheField name="LOCATION_13_NUM_ADULT" numFmtId="0">
      <sharedItems containsNonDate="0" containsString="0" containsBlank="1"/>
    </cacheField>
    <cacheField name="LOCATION_13_NUM_MALE" numFmtId="0">
      <sharedItems containsNonDate="0" containsString="0" containsBlank="1"/>
    </cacheField>
    <cacheField name="LOCATION_13_NUM_FEMALE" numFmtId="0">
      <sharedItems containsNonDate="0" containsString="0" containsBlank="1"/>
    </cacheField>
    <cacheField name="LOCATION_13_NUM_OTHER" numFmtId="0">
      <sharedItems containsNonDate="0" containsString="0" containsBlank="1"/>
    </cacheField>
    <cacheField name="LOCATION_13_HISPANIC" numFmtId="0">
      <sharedItems containsNonDate="0" containsString="0" containsBlank="1"/>
    </cacheField>
    <cacheField name="LOCATION_13_NON_HISPANIC" numFmtId="0">
      <sharedItems containsNonDate="0" containsString="0" containsBlank="1"/>
    </cacheField>
    <cacheField name="LOCATION_13_UNIDENTIFIED" numFmtId="0">
      <sharedItems containsNonDate="0" containsString="0" containsBlank="1"/>
    </cacheField>
    <cacheField name="LOCATION_13_RACE_NATIVE" numFmtId="0">
      <sharedItems containsNonDate="0" containsString="0" containsBlank="1"/>
    </cacheField>
    <cacheField name="LOCATION_13_RACE_ASIAN" numFmtId="0">
      <sharedItems containsNonDate="0" containsString="0" containsBlank="1"/>
    </cacheField>
    <cacheField name="LOCATION_13_RACE_BLACK" numFmtId="0">
      <sharedItems containsNonDate="0" containsString="0" containsBlank="1"/>
    </cacheField>
    <cacheField name="LOCATION_13_RACE_HAWAI" numFmtId="0">
      <sharedItems containsNonDate="0" containsString="0" containsBlank="1"/>
    </cacheField>
    <cacheField name="LOCATION_13_RACE_WHITE" numFmtId="0">
      <sharedItems containsNonDate="0" containsString="0" containsBlank="1"/>
    </cacheField>
    <cacheField name="LOCATION_13_RACE_TWO" numFmtId="0">
      <sharedItems containsNonDate="0" containsString="0" containsBlank="1"/>
    </cacheField>
    <cacheField name="LOCATION_13_RACE_OTHER" numFmtId="0">
      <sharedItems containsNonDate="0" containsString="0" containsBlank="1"/>
    </cacheField>
    <cacheField name="LOCATION_14_COUNTRY_AREA" numFmtId="0">
      <sharedItems containsBlank="1"/>
    </cacheField>
    <cacheField name="LOCATION_14_NUM_YOUTH" numFmtId="0">
      <sharedItems containsNonDate="0" containsString="0" containsBlank="1"/>
    </cacheField>
    <cacheField name="LOCATION_14_NUM_ADULT" numFmtId="0">
      <sharedItems containsNonDate="0" containsString="0" containsBlank="1"/>
    </cacheField>
    <cacheField name="LOCATION_14_NUM_MALE" numFmtId="0">
      <sharedItems containsNonDate="0" containsString="0" containsBlank="1"/>
    </cacheField>
    <cacheField name="LOCATION_14_NUM_FEMALE" numFmtId="0">
      <sharedItems containsNonDate="0" containsString="0" containsBlank="1"/>
    </cacheField>
    <cacheField name="LOCATION_14_NUM_OTHER" numFmtId="0">
      <sharedItems containsNonDate="0" containsString="0" containsBlank="1"/>
    </cacheField>
    <cacheField name="LOCATION_14_HISPANIC" numFmtId="0">
      <sharedItems containsNonDate="0" containsString="0" containsBlank="1"/>
    </cacheField>
    <cacheField name="LOCATION_14_NON_HISPANIC" numFmtId="0">
      <sharedItems containsNonDate="0" containsString="0" containsBlank="1"/>
    </cacheField>
    <cacheField name="LOCATION_14_UNIDENTIFIED" numFmtId="0">
      <sharedItems containsNonDate="0" containsString="0" containsBlank="1"/>
    </cacheField>
    <cacheField name="LOCATION_14_RACE_NATIVE" numFmtId="0">
      <sharedItems containsNonDate="0" containsString="0" containsBlank="1"/>
    </cacheField>
    <cacheField name="LOCATION_14_RACE_ASIAN" numFmtId="0">
      <sharedItems containsNonDate="0" containsString="0" containsBlank="1"/>
    </cacheField>
    <cacheField name="LOCATION_14_RACE_BLACK" numFmtId="0">
      <sharedItems containsNonDate="0" containsString="0" containsBlank="1"/>
    </cacheField>
    <cacheField name="LOCATION_14_RACE_HAWAI" numFmtId="0">
      <sharedItems containsNonDate="0" containsString="0" containsBlank="1"/>
    </cacheField>
    <cacheField name="LOCATION_14_RACE_WHITE" numFmtId="0">
      <sharedItems containsNonDate="0" containsString="0" containsBlank="1"/>
    </cacheField>
    <cacheField name="LOCATION_14_RACE_TWO" numFmtId="0">
      <sharedItems containsNonDate="0" containsString="0" containsBlank="1"/>
    </cacheField>
    <cacheField name="LOCATION_14_RACE_OTHER" numFmtId="0">
      <sharedItems containsNonDate="0" containsString="0" containsBlank="1"/>
    </cacheField>
    <cacheField name="LOCATION_15_COUNTRY_AREA" numFmtId="0">
      <sharedItems containsBlank="1"/>
    </cacheField>
    <cacheField name="LOCATION_15_NUM_YOUTH" numFmtId="0">
      <sharedItems containsNonDate="0" containsString="0" containsBlank="1"/>
    </cacheField>
    <cacheField name="LOCATION_15_NUM_ADULT" numFmtId="0">
      <sharedItems containsNonDate="0" containsString="0" containsBlank="1"/>
    </cacheField>
    <cacheField name="LOCATION_15_NUM_MALE" numFmtId="0">
      <sharedItems containsNonDate="0" containsString="0" containsBlank="1"/>
    </cacheField>
    <cacheField name="LOCATION_15_NUM_FEMALE" numFmtId="0">
      <sharedItems containsNonDate="0" containsString="0" containsBlank="1"/>
    </cacheField>
    <cacheField name="LOCATION_15_NUM_OTHER" numFmtId="0">
      <sharedItems containsNonDate="0" containsString="0" containsBlank="1"/>
    </cacheField>
    <cacheField name="LOCATION_15_HISPANIC" numFmtId="0">
      <sharedItems containsNonDate="0" containsString="0" containsBlank="1"/>
    </cacheField>
    <cacheField name="LOCATION_15_NON_HISPANIC" numFmtId="0">
      <sharedItems containsNonDate="0" containsString="0" containsBlank="1"/>
    </cacheField>
    <cacheField name="LOCATION_15_UNIDENTIFIED" numFmtId="0">
      <sharedItems containsNonDate="0" containsString="0" containsBlank="1"/>
    </cacheField>
    <cacheField name="LOCATION_15_RACE_NATIVE" numFmtId="0">
      <sharedItems containsNonDate="0" containsString="0" containsBlank="1"/>
    </cacheField>
    <cacheField name="LOCATION_15_RACE_ASIAN" numFmtId="0">
      <sharedItems containsNonDate="0" containsString="0" containsBlank="1"/>
    </cacheField>
    <cacheField name="LOCATION_15_RACE_BLACK" numFmtId="0">
      <sharedItems containsNonDate="0" containsString="0" containsBlank="1"/>
    </cacheField>
    <cacheField name="LOCATION_15_RACE_HAWAI" numFmtId="0">
      <sharedItems containsNonDate="0" containsString="0" containsBlank="1"/>
    </cacheField>
    <cacheField name="LOCATION_15_RACE_WHITE" numFmtId="0">
      <sharedItems containsNonDate="0" containsString="0" containsBlank="1"/>
    </cacheField>
    <cacheField name="LOCATION_15_RACE_TWO" numFmtId="0">
      <sharedItems containsNonDate="0" containsString="0" containsBlank="1"/>
    </cacheField>
    <cacheField name="LOCATION_15_RACE_OTHER" numFmtId="0">
      <sharedItems containsNonDate="0" containsString="0" containsBlank="1"/>
    </cacheField>
    <cacheField name="LOCATION_16_COUNTRY_AREA" numFmtId="0">
      <sharedItems containsBlank="1"/>
    </cacheField>
    <cacheField name="LOCATION_16_NUM_YOUTH" numFmtId="0">
      <sharedItems containsNonDate="0" containsString="0" containsBlank="1"/>
    </cacheField>
    <cacheField name="LOCATION_16_NUM_ADULT" numFmtId="0">
      <sharedItems containsNonDate="0" containsString="0" containsBlank="1"/>
    </cacheField>
    <cacheField name="LOCATION_16_NUM_MALE" numFmtId="0">
      <sharedItems containsNonDate="0" containsString="0" containsBlank="1"/>
    </cacheField>
    <cacheField name="LOCATION_16_NUM_FEMALE" numFmtId="0">
      <sharedItems containsNonDate="0" containsString="0" containsBlank="1"/>
    </cacheField>
    <cacheField name="LOCATION_16_NUM_OTHER" numFmtId="0">
      <sharedItems containsNonDate="0" containsString="0" containsBlank="1"/>
    </cacheField>
    <cacheField name="LOCATION_16_HISPANIC" numFmtId="0">
      <sharedItems containsNonDate="0" containsString="0" containsBlank="1"/>
    </cacheField>
    <cacheField name="LOCATION_16_NON_HISPANIC" numFmtId="0">
      <sharedItems containsNonDate="0" containsString="0" containsBlank="1"/>
    </cacheField>
    <cacheField name="LOCATION_16_UNIDENTIFIED" numFmtId="0">
      <sharedItems containsNonDate="0" containsString="0" containsBlank="1"/>
    </cacheField>
    <cacheField name="LOCATION_16_RACE_NATIVE" numFmtId="0">
      <sharedItems containsNonDate="0" containsString="0" containsBlank="1"/>
    </cacheField>
    <cacheField name="LOCATION_16_RACE_ASIAN" numFmtId="0">
      <sharedItems containsNonDate="0" containsString="0" containsBlank="1"/>
    </cacheField>
    <cacheField name="LOCATION_16_RACE_BLACK" numFmtId="0">
      <sharedItems containsNonDate="0" containsString="0" containsBlank="1"/>
    </cacheField>
    <cacheField name="LOCATION_16_RACE_HAWAI" numFmtId="0">
      <sharedItems containsNonDate="0" containsString="0" containsBlank="1"/>
    </cacheField>
    <cacheField name="LOCATION_16_RACE_WHITE" numFmtId="0">
      <sharedItems containsNonDate="0" containsString="0" containsBlank="1"/>
    </cacheField>
    <cacheField name="LOCATION_16_RACE_TWO" numFmtId="0">
      <sharedItems containsNonDate="0" containsString="0" containsBlank="1"/>
    </cacheField>
    <cacheField name="LOCATION_16_RACE_OTHER" numFmtId="0">
      <sharedItems containsNonDate="0" containsString="0" containsBlank="1"/>
    </cacheField>
    <cacheField name="LOCATION_17_COUNTRY_AREA" numFmtId="0">
      <sharedItems containsBlank="1"/>
    </cacheField>
    <cacheField name="LOCATION_17_NUM_YOUTH" numFmtId="0">
      <sharedItems containsNonDate="0" containsString="0" containsBlank="1"/>
    </cacheField>
    <cacheField name="LOCATION_17_NUM_ADULT" numFmtId="0">
      <sharedItems containsNonDate="0" containsString="0" containsBlank="1"/>
    </cacheField>
    <cacheField name="LOCATION_17_NUM_MALE" numFmtId="0">
      <sharedItems containsNonDate="0" containsString="0" containsBlank="1"/>
    </cacheField>
    <cacheField name="LOCATION_17_NUM_FEMALE" numFmtId="0">
      <sharedItems containsNonDate="0" containsString="0" containsBlank="1"/>
    </cacheField>
    <cacheField name="LOCATION_17_NUM_OTHER" numFmtId="0">
      <sharedItems containsNonDate="0" containsString="0" containsBlank="1"/>
    </cacheField>
    <cacheField name="LOCATION_17_HISPANIC" numFmtId="0">
      <sharedItems containsNonDate="0" containsString="0" containsBlank="1"/>
    </cacheField>
    <cacheField name="LOCATION_17_NON_HISPANIC" numFmtId="0">
      <sharedItems containsNonDate="0" containsString="0" containsBlank="1"/>
    </cacheField>
    <cacheField name="LOCATION_17_UNIDENTIFIED" numFmtId="0">
      <sharedItems containsNonDate="0" containsString="0" containsBlank="1"/>
    </cacheField>
    <cacheField name="LOCATION_17_RACE_NATIVE" numFmtId="0">
      <sharedItems containsNonDate="0" containsString="0" containsBlank="1"/>
    </cacheField>
    <cacheField name="LOCATION_17_RACE_ASIAN" numFmtId="0">
      <sharedItems containsNonDate="0" containsString="0" containsBlank="1"/>
    </cacheField>
    <cacheField name="LOCATION_17_RACE_BLACK" numFmtId="0">
      <sharedItems containsNonDate="0" containsString="0" containsBlank="1"/>
    </cacheField>
    <cacheField name="LOCATION_17_RACE_HAWAI" numFmtId="0">
      <sharedItems containsNonDate="0" containsString="0" containsBlank="1"/>
    </cacheField>
    <cacheField name="LOCATION_17_RACE_WHITE" numFmtId="0">
      <sharedItems containsNonDate="0" containsString="0" containsBlank="1"/>
    </cacheField>
    <cacheField name="LOCATION_17_RACE_TWO" numFmtId="0">
      <sharedItems containsNonDate="0" containsString="0" containsBlank="1"/>
    </cacheField>
    <cacheField name="LOCATION_17_RACE_OTHER" numFmtId="0">
      <sharedItems containsNonDate="0" containsString="0" containsBlank="1"/>
    </cacheField>
    <cacheField name="LOCATION_18_COUNTRY_AREA" numFmtId="0">
      <sharedItems containsBlank="1"/>
    </cacheField>
    <cacheField name="LOCATION_18_NUM_YOUTH" numFmtId="0">
      <sharedItems containsNonDate="0" containsString="0" containsBlank="1"/>
    </cacheField>
    <cacheField name="LOCATION_18_NUM_ADULT" numFmtId="0">
      <sharedItems containsNonDate="0" containsString="0" containsBlank="1"/>
    </cacheField>
    <cacheField name="LOCATION_18_NUM_MALE" numFmtId="0">
      <sharedItems containsNonDate="0" containsString="0" containsBlank="1"/>
    </cacheField>
    <cacheField name="LOCATION_18_NUM_FEMALE" numFmtId="0">
      <sharedItems containsNonDate="0" containsString="0" containsBlank="1"/>
    </cacheField>
    <cacheField name="LOCATION_18_NUM_OTHER" numFmtId="0">
      <sharedItems containsNonDate="0" containsString="0" containsBlank="1"/>
    </cacheField>
    <cacheField name="LOCATION_18_HISPANIC" numFmtId="0">
      <sharedItems containsNonDate="0" containsString="0" containsBlank="1"/>
    </cacheField>
    <cacheField name="LOCATION_18_NON_HISPANIC" numFmtId="0">
      <sharedItems containsNonDate="0" containsString="0" containsBlank="1"/>
    </cacheField>
    <cacheField name="LOCATION_18_UNIDENTIFIED" numFmtId="0">
      <sharedItems containsNonDate="0" containsString="0" containsBlank="1"/>
    </cacheField>
    <cacheField name="LOCATION_18_RACE_NATIVE" numFmtId="0">
      <sharedItems containsNonDate="0" containsString="0" containsBlank="1"/>
    </cacheField>
    <cacheField name="LOCATION_18_RACE_ASIAN" numFmtId="0">
      <sharedItems containsNonDate="0" containsString="0" containsBlank="1"/>
    </cacheField>
    <cacheField name="LOCATION_18_RACE_BLACK" numFmtId="0">
      <sharedItems containsNonDate="0" containsString="0" containsBlank="1"/>
    </cacheField>
    <cacheField name="LOCATION_18_RACE_HAWAI" numFmtId="0">
      <sharedItems containsNonDate="0" containsString="0" containsBlank="1"/>
    </cacheField>
    <cacheField name="LOCATION_18_RACE_WHITE" numFmtId="0">
      <sharedItems containsNonDate="0" containsString="0" containsBlank="1"/>
    </cacheField>
    <cacheField name="LOCATION_18_RACE_TWO" numFmtId="0">
      <sharedItems containsNonDate="0" containsString="0" containsBlank="1"/>
    </cacheField>
    <cacheField name="LOCATION_18_RACE_OTHER" numFmtId="0">
      <sharedItems containsNonDate="0" containsString="0" containsBlank="1"/>
    </cacheField>
    <cacheField name="LOCATION_19_COUNTRY_AREA" numFmtId="0">
      <sharedItems containsBlank="1"/>
    </cacheField>
    <cacheField name="LOCATION_19_NUM_YOUTH" numFmtId="0">
      <sharedItems containsNonDate="0" containsString="0" containsBlank="1"/>
    </cacheField>
    <cacheField name="LOCATION_19_NUM_ADULT" numFmtId="0">
      <sharedItems containsNonDate="0" containsString="0" containsBlank="1"/>
    </cacheField>
    <cacheField name="LOCATION_19_NUM_MALE" numFmtId="0">
      <sharedItems containsNonDate="0" containsString="0" containsBlank="1"/>
    </cacheField>
    <cacheField name="LOCATION_19_NUM_FEMALE" numFmtId="0">
      <sharedItems containsNonDate="0" containsString="0" containsBlank="1"/>
    </cacheField>
    <cacheField name="LOCATION_19_NUM_OTHER" numFmtId="0">
      <sharedItems containsNonDate="0" containsString="0" containsBlank="1"/>
    </cacheField>
    <cacheField name="LOCATION_19_HISPANIC" numFmtId="0">
      <sharedItems containsNonDate="0" containsString="0" containsBlank="1"/>
    </cacheField>
    <cacheField name="LOCATION_19_NON_HISPANIC" numFmtId="0">
      <sharedItems containsNonDate="0" containsString="0" containsBlank="1"/>
    </cacheField>
    <cacheField name="LOCATION_19_UNIDENTIFIED" numFmtId="0">
      <sharedItems containsNonDate="0" containsString="0" containsBlank="1"/>
    </cacheField>
    <cacheField name="LOCATION_19_RACE_NATIVE" numFmtId="0">
      <sharedItems containsNonDate="0" containsString="0" containsBlank="1"/>
    </cacheField>
    <cacheField name="LOCATION_19_RACE_ASIAN" numFmtId="0">
      <sharedItems containsNonDate="0" containsString="0" containsBlank="1"/>
    </cacheField>
    <cacheField name="LOCATION_19_RACE_BLACK" numFmtId="0">
      <sharedItems containsNonDate="0" containsString="0" containsBlank="1"/>
    </cacheField>
    <cacheField name="LOCATION_19_RACE_HAWAI" numFmtId="0">
      <sharedItems containsNonDate="0" containsString="0" containsBlank="1"/>
    </cacheField>
    <cacheField name="LOCATION_19_RACE_WHITE" numFmtId="0">
      <sharedItems containsNonDate="0" containsString="0" containsBlank="1"/>
    </cacheField>
    <cacheField name="LOCATION_19_RACE_TWO" numFmtId="0">
      <sharedItems containsNonDate="0" containsString="0" containsBlank="1"/>
    </cacheField>
    <cacheField name="LOCATION_19_RACE_OTHER" numFmtId="0">
      <sharedItems containsNonDate="0" containsString="0" containsBlank="1"/>
    </cacheField>
    <cacheField name="LOCATION_20_COUNTRY_AREA" numFmtId="0">
      <sharedItems containsBlank="1"/>
    </cacheField>
    <cacheField name="LOCATION_20_NUM_YOUTH" numFmtId="0">
      <sharedItems containsNonDate="0" containsString="0" containsBlank="1"/>
    </cacheField>
    <cacheField name="LOCATION_20_NUM_ADULT" numFmtId="0">
      <sharedItems containsNonDate="0" containsString="0" containsBlank="1"/>
    </cacheField>
    <cacheField name="LOCATION_20_NUM_MALE" numFmtId="0">
      <sharedItems containsNonDate="0" containsString="0" containsBlank="1"/>
    </cacheField>
    <cacheField name="LOCATION_20_NUM_FEMALE" numFmtId="0">
      <sharedItems containsNonDate="0" containsString="0" containsBlank="1"/>
    </cacheField>
    <cacheField name="LOCATION_20_NUM_OTHER" numFmtId="0">
      <sharedItems containsNonDate="0" containsString="0" containsBlank="1"/>
    </cacheField>
    <cacheField name="LOCATION_20_HISPANIC" numFmtId="0">
      <sharedItems containsNonDate="0" containsString="0" containsBlank="1"/>
    </cacheField>
    <cacheField name="LOCATION_20_NON_HISPANIC" numFmtId="0">
      <sharedItems containsNonDate="0" containsString="0" containsBlank="1"/>
    </cacheField>
    <cacheField name="LOCATION_20_UNIDENTIFIED" numFmtId="0">
      <sharedItems containsNonDate="0" containsString="0" containsBlank="1"/>
    </cacheField>
    <cacheField name="LOCATION_20_RACE_NATIVE" numFmtId="0">
      <sharedItems containsNonDate="0" containsString="0" containsBlank="1"/>
    </cacheField>
    <cacheField name="LOCATION_20_RACE_ASIAN" numFmtId="0">
      <sharedItems containsNonDate="0" containsString="0" containsBlank="1"/>
    </cacheField>
    <cacheField name="LOCATION_20_RACE_BLACK" numFmtId="0">
      <sharedItems containsNonDate="0" containsString="0" containsBlank="1"/>
    </cacheField>
    <cacheField name="LOCATION_20_RACE_HAWAI" numFmtId="0">
      <sharedItems containsNonDate="0" containsString="0" containsBlank="1"/>
    </cacheField>
    <cacheField name="LOCATION_20_RACE_WHITE" numFmtId="0">
      <sharedItems containsNonDate="0" containsString="0" containsBlank="1"/>
    </cacheField>
    <cacheField name="LOCATION_20_RACE_TWO" numFmtId="0">
      <sharedItems containsNonDate="0" containsString="0" containsBlank="1"/>
    </cacheField>
    <cacheField name="LOCATION_20_RACE_OTHER" numFmtId="0">
      <sharedItems containsNonDate="0" containsString="0" containsBlank="1"/>
    </cacheField>
    <cacheField name="LOCATION_21_COUNTRY_AREA" numFmtId="0">
      <sharedItems containsBlank="1"/>
    </cacheField>
    <cacheField name="LOCATION_21_NUM_YOUTH" numFmtId="0">
      <sharedItems containsNonDate="0" containsString="0" containsBlank="1"/>
    </cacheField>
    <cacheField name="LOCATION_21_NUM_ADULT" numFmtId="0">
      <sharedItems containsNonDate="0" containsString="0" containsBlank="1"/>
    </cacheField>
    <cacheField name="LOCATION_21_NUM_MALE" numFmtId="0">
      <sharedItems containsNonDate="0" containsString="0" containsBlank="1"/>
    </cacheField>
    <cacheField name="LOCATION_21_NUM_FEMALE" numFmtId="0">
      <sharedItems containsNonDate="0" containsString="0" containsBlank="1"/>
    </cacheField>
    <cacheField name="LOCATION_21_NUM_OTHER" numFmtId="0">
      <sharedItems containsNonDate="0" containsString="0" containsBlank="1"/>
    </cacheField>
    <cacheField name="LOCATION_21_HISPANIC" numFmtId="0">
      <sharedItems containsNonDate="0" containsString="0" containsBlank="1"/>
    </cacheField>
    <cacheField name="LOCATION_21_NON_HISPANIC" numFmtId="0">
      <sharedItems containsNonDate="0" containsString="0" containsBlank="1"/>
    </cacheField>
    <cacheField name="LOCATION_21_UNIDENTIFIED" numFmtId="0">
      <sharedItems containsNonDate="0" containsString="0" containsBlank="1"/>
    </cacheField>
    <cacheField name="LOCATION_21_RACE_NATIVE" numFmtId="0">
      <sharedItems containsNonDate="0" containsString="0" containsBlank="1"/>
    </cacheField>
    <cacheField name="LOCATION_21_RACE_ASIAN" numFmtId="0">
      <sharedItems containsNonDate="0" containsString="0" containsBlank="1"/>
    </cacheField>
    <cacheField name="LOCATION_21_RACE_BLACK" numFmtId="0">
      <sharedItems containsNonDate="0" containsString="0" containsBlank="1"/>
    </cacheField>
    <cacheField name="LOCATION_21_RACE_HAWAI" numFmtId="0">
      <sharedItems containsNonDate="0" containsString="0" containsBlank="1"/>
    </cacheField>
    <cacheField name="LOCATION_21_RACE_WHITE" numFmtId="0">
      <sharedItems containsNonDate="0" containsString="0" containsBlank="1"/>
    </cacheField>
    <cacheField name="LOCATION_21_RACE_TWO" numFmtId="0">
      <sharedItems containsNonDate="0" containsString="0" containsBlank="1"/>
    </cacheField>
    <cacheField name="LOCATION_21_RACE_OTHER" numFmtId="0">
      <sharedItems containsNonDate="0" containsString="0" containsBlank="1"/>
    </cacheField>
    <cacheField name="HISTORY_INDIVIDUAL_TARGET" numFmtId="0">
      <sharedItems containsBlank="1"/>
    </cacheField>
    <cacheField name="HISTORY_INDIVIDUAL_SERVE" numFmtId="0">
      <sharedItems containsBlank="1"/>
    </cacheField>
    <cacheField name="LANG" numFmtId="0">
      <sharedItems containsBlank="1"/>
    </cacheField>
    <cacheField name="INTE_AES" numFmtId="0">
      <sharedItems containsBlank="1"/>
    </cacheField>
    <cacheField name="USE_EXTENSION" numFmtId="0">
      <sharedItems containsBlank="1"/>
    </cacheField>
    <cacheField name="SUSFOCUS" numFmtId="0">
      <sharedItems containsBlank="1"/>
    </cacheField>
    <cacheField name="USER_REFERENCE_CREA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4">
  <r>
    <s v="Joy"/>
    <s v="Akey"/>
    <s v="joy.akey@colostate.edu"/>
    <m/>
    <m/>
    <s v="Workshop"/>
    <m/>
    <s v="ServSafe Food Safety Manager Training"/>
    <s v="ServSafe Food Safety Manager Training"/>
    <m/>
    <n v="2227218"/>
    <s v="Joy"/>
    <m/>
    <s v="Akey"/>
    <s v="Presenter"/>
    <m/>
    <m/>
    <m/>
    <m/>
    <m/>
    <m/>
    <m/>
    <m/>
    <m/>
    <m/>
    <m/>
    <m/>
    <m/>
    <m/>
    <m/>
    <m/>
    <m/>
    <m/>
    <m/>
    <m/>
    <m/>
    <m/>
    <m/>
    <m/>
    <m/>
    <m/>
    <m/>
    <m/>
    <m/>
    <m/>
    <m/>
    <m/>
    <m/>
    <m/>
    <m/>
    <m/>
    <m/>
    <m/>
    <m/>
    <m/>
    <m/>
    <m/>
    <m/>
    <m/>
    <m/>
    <m/>
    <m/>
    <m/>
    <m/>
    <m/>
    <m/>
    <m/>
    <m/>
    <m/>
    <m/>
    <m/>
    <m/>
    <m/>
    <m/>
    <m/>
    <m/>
    <m/>
    <m/>
    <m/>
    <m/>
    <m/>
    <m/>
    <m/>
    <m/>
    <m/>
    <m/>
    <m/>
    <m/>
    <s v="No"/>
    <s v="Brush"/>
    <s v="Colorado"/>
    <s v="United States"/>
    <x v="0"/>
    <n v="17"/>
    <n v="2021"/>
    <s v="Session"/>
    <s v="Non-Academic"/>
    <s v="State"/>
    <m/>
    <m/>
    <m/>
    <m/>
    <s v="Food safety certification training for manager level food service employers and employees"/>
    <m/>
    <m/>
    <m/>
    <b v="1"/>
    <m/>
    <x v="0"/>
    <s v="Nutrition, Food Safety &amp; Health"/>
    <x v="0"/>
    <x v="0"/>
    <m/>
    <n v="30"/>
    <x v="0"/>
    <m/>
    <n v="30"/>
    <n v="9"/>
    <n v="21"/>
    <m/>
    <n v="8"/>
    <n v="22"/>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0"/>
    <n v="1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1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orkshop"/>
    <m/>
    <s v="Yuma County Cake Show"/>
    <s v="Yuma County Cake Show"/>
    <m/>
    <n v="2227218"/>
    <s v="Joy"/>
    <m/>
    <s v="Akey"/>
    <s v="Coordinator/Organizer"/>
    <m/>
    <m/>
    <m/>
    <m/>
    <m/>
    <m/>
    <m/>
    <m/>
    <m/>
    <m/>
    <m/>
    <m/>
    <m/>
    <m/>
    <m/>
    <m/>
    <m/>
    <m/>
    <m/>
    <m/>
    <m/>
    <m/>
    <m/>
    <m/>
    <m/>
    <m/>
    <m/>
    <m/>
    <m/>
    <m/>
    <m/>
    <m/>
    <m/>
    <m/>
    <m/>
    <m/>
    <m/>
    <m/>
    <m/>
    <m/>
    <m/>
    <m/>
    <m/>
    <m/>
    <m/>
    <m/>
    <m/>
    <m/>
    <m/>
    <m/>
    <m/>
    <m/>
    <m/>
    <m/>
    <m/>
    <m/>
    <m/>
    <m/>
    <m/>
    <m/>
    <m/>
    <m/>
    <m/>
    <m/>
    <m/>
    <m/>
    <m/>
    <m/>
    <m/>
    <m/>
    <m/>
    <m/>
    <m/>
    <s v="No"/>
    <s v="Yuma"/>
    <s v="Colorado"/>
    <s v="United States"/>
    <x v="0"/>
    <n v="9"/>
    <n v="2021"/>
    <s v="Workshop"/>
    <s v="Non-Academic"/>
    <s v="Local"/>
    <m/>
    <m/>
    <m/>
    <m/>
    <s v="4-H and open class cake decorating contest and workshop "/>
    <m/>
    <m/>
    <m/>
    <b v="1"/>
    <m/>
    <x v="2"/>
    <s v="4-H"/>
    <x v="2"/>
    <x v="0"/>
    <s v="Yuma"/>
    <n v="13"/>
    <x v="0"/>
    <n v="10"/>
    <n v="3"/>
    <m/>
    <n v="13"/>
    <m/>
    <n v="1"/>
    <n v="12"/>
    <m/>
    <m/>
    <m/>
    <m/>
    <m/>
    <n v="13"/>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0"/>
    <n v="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3"/>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Ft Collins"/>
    <s v="Colorado"/>
    <s v="United States"/>
    <x v="0"/>
    <n v="1"/>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1"/>
    <n v="27"/>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Akron"/>
    <s v="Colorado"/>
    <s v="United States"/>
    <x v="1"/>
    <n v="2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1"/>
    <n v="2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1"/>
    <n v="1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s v="Class"/>
    <s v="Head Start Nutrition Lesson"/>
    <s v="Head Start Nutriiton Lessons"/>
    <m/>
    <n v="2227218"/>
    <s v="Joy"/>
    <m/>
    <s v="Akey"/>
    <s v="Author &amp; Presenter"/>
    <m/>
    <m/>
    <m/>
    <m/>
    <m/>
    <m/>
    <m/>
    <m/>
    <m/>
    <m/>
    <m/>
    <m/>
    <m/>
    <m/>
    <m/>
    <m/>
    <m/>
    <m/>
    <m/>
    <m/>
    <m/>
    <m/>
    <m/>
    <m/>
    <m/>
    <m/>
    <m/>
    <m/>
    <m/>
    <m/>
    <m/>
    <m/>
    <m/>
    <m/>
    <m/>
    <m/>
    <m/>
    <m/>
    <m/>
    <m/>
    <m/>
    <m/>
    <m/>
    <m/>
    <m/>
    <m/>
    <m/>
    <m/>
    <m/>
    <m/>
    <m/>
    <m/>
    <m/>
    <m/>
    <m/>
    <m/>
    <m/>
    <m/>
    <m/>
    <m/>
    <m/>
    <m/>
    <m/>
    <m/>
    <m/>
    <m/>
    <m/>
    <m/>
    <m/>
    <m/>
    <m/>
    <m/>
    <m/>
    <s v="No"/>
    <s v="Wray"/>
    <s v="CO"/>
    <s v="United States"/>
    <x v="1"/>
    <n v="11"/>
    <n v="2021"/>
    <s v="Session"/>
    <s v="Non-Academic"/>
    <s v="Local"/>
    <m/>
    <m/>
    <m/>
    <m/>
    <s v="Interactive nutrition lesson with hands-on activities, visual displays and written material to increase awareness, knowledge and positive behaviors related to food, nutrition and health."/>
    <m/>
    <m/>
    <m/>
    <b v="1"/>
    <m/>
    <x v="0"/>
    <s v="Nutrition, Food Safety &amp; Health"/>
    <x v="2"/>
    <x v="0"/>
    <m/>
    <n v="21"/>
    <x v="1"/>
    <n v="18"/>
    <n v="3"/>
    <n v="11"/>
    <n v="10"/>
    <m/>
    <n v="12"/>
    <n v="9"/>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Joy"/>
    <s v="Akey"/>
    <s v="joy.akey@colostate.edu"/>
    <m/>
    <m/>
    <s v="Webinar/Online Education"/>
    <m/>
    <s v="Credit Reports and Credit Scores"/>
    <s v="Credit Reports and Credit Scores"/>
    <m/>
    <n v="2227218"/>
    <s v="Joy"/>
    <m/>
    <s v="Akey"/>
    <s v="Author &amp; Presenter"/>
    <m/>
    <m/>
    <m/>
    <m/>
    <m/>
    <m/>
    <m/>
    <m/>
    <m/>
    <m/>
    <m/>
    <m/>
    <m/>
    <m/>
    <m/>
    <m/>
    <m/>
    <m/>
    <m/>
    <m/>
    <m/>
    <m/>
    <m/>
    <m/>
    <m/>
    <m/>
    <m/>
    <m/>
    <m/>
    <m/>
    <m/>
    <m/>
    <m/>
    <m/>
    <m/>
    <m/>
    <m/>
    <m/>
    <m/>
    <m/>
    <m/>
    <m/>
    <m/>
    <m/>
    <m/>
    <m/>
    <m/>
    <m/>
    <m/>
    <m/>
    <m/>
    <m/>
    <m/>
    <m/>
    <m/>
    <m/>
    <m/>
    <m/>
    <m/>
    <m/>
    <m/>
    <m/>
    <m/>
    <m/>
    <m/>
    <m/>
    <m/>
    <m/>
    <m/>
    <m/>
    <m/>
    <m/>
    <m/>
    <s v="No"/>
    <s v="NA"/>
    <s v="Colorado"/>
    <s v="United States"/>
    <x v="1"/>
    <n v="5"/>
    <n v="2021"/>
    <s v="Other"/>
    <s v="Non-Academic"/>
    <m/>
    <m/>
    <m/>
    <m/>
    <m/>
    <s v="Developed a short video related to understanding credit reports and credit scores."/>
    <m/>
    <m/>
    <m/>
    <b v="1"/>
    <m/>
    <x v="1"/>
    <s v="Individual, Family and Community Well-Being"/>
    <x v="3"/>
    <x v="1"/>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m/>
    <s v="Pre Diabetes Placing Prevention within Your Control"/>
    <s v="Pre Diabetes Placing Prevention within Your Control"/>
    <m/>
    <n v="2227218"/>
    <s v="Joy"/>
    <m/>
    <s v="Akey"/>
    <s v="Chair"/>
    <m/>
    <m/>
    <m/>
    <m/>
    <m/>
    <m/>
    <m/>
    <m/>
    <m/>
    <m/>
    <m/>
    <m/>
    <m/>
    <m/>
    <m/>
    <m/>
    <m/>
    <m/>
    <m/>
    <m/>
    <m/>
    <m/>
    <m/>
    <m/>
    <m/>
    <m/>
    <m/>
    <m/>
    <m/>
    <m/>
    <m/>
    <m/>
    <m/>
    <m/>
    <m/>
    <m/>
    <m/>
    <m/>
    <m/>
    <m/>
    <m/>
    <m/>
    <m/>
    <m/>
    <m/>
    <m/>
    <m/>
    <m/>
    <m/>
    <m/>
    <m/>
    <m/>
    <m/>
    <m/>
    <m/>
    <m/>
    <m/>
    <m/>
    <m/>
    <m/>
    <m/>
    <m/>
    <m/>
    <m/>
    <m/>
    <m/>
    <m/>
    <m/>
    <m/>
    <m/>
    <m/>
    <m/>
    <m/>
    <s v="No"/>
    <s v="Durango"/>
    <s v="Colorado"/>
    <s v="United States"/>
    <x v="1"/>
    <n v="4"/>
    <n v="2021"/>
    <s v="Workshop"/>
    <s v="Non-Academic"/>
    <m/>
    <m/>
    <m/>
    <m/>
    <m/>
    <s v="Webinar presented by Nicole Clark regarding pre diabetes and prevention of diabetes."/>
    <m/>
    <m/>
    <m/>
    <b v="1"/>
    <m/>
    <x v="0"/>
    <m/>
    <x v="2"/>
    <x v="2"/>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orkshop"/>
    <m/>
    <s v="Strengthening Families Program 10-14"/>
    <s v="Strengthening Families Program 10-14"/>
    <m/>
    <n v="2227218"/>
    <s v="Joy"/>
    <m/>
    <s v="Akey"/>
    <s v="Presenter"/>
    <m/>
    <m/>
    <m/>
    <m/>
    <m/>
    <m/>
    <m/>
    <m/>
    <m/>
    <m/>
    <m/>
    <m/>
    <m/>
    <m/>
    <m/>
    <m/>
    <m/>
    <m/>
    <m/>
    <m/>
    <m/>
    <m/>
    <m/>
    <m/>
    <m/>
    <m/>
    <m/>
    <m/>
    <m/>
    <m/>
    <m/>
    <m/>
    <m/>
    <m/>
    <m/>
    <m/>
    <m/>
    <m/>
    <m/>
    <m/>
    <m/>
    <m/>
    <m/>
    <m/>
    <m/>
    <m/>
    <m/>
    <m/>
    <m/>
    <m/>
    <m/>
    <m/>
    <m/>
    <m/>
    <m/>
    <m/>
    <m/>
    <m/>
    <m/>
    <m/>
    <m/>
    <m/>
    <m/>
    <m/>
    <m/>
    <m/>
    <m/>
    <m/>
    <m/>
    <m/>
    <m/>
    <m/>
    <m/>
    <s v="Yes"/>
    <s v="Wray"/>
    <s v="CO"/>
    <s v="United States"/>
    <x v="2"/>
    <m/>
    <n v="2021"/>
    <s v="Session"/>
    <s v="Non-Academic"/>
    <s v="Local"/>
    <m/>
    <m/>
    <m/>
    <m/>
    <s v="7 week evidence based program for parents/caregivers and their youth between the ages of 10-14 to help build communication and resiliency skills, strengthen relationships and prevent substance abuse."/>
    <m/>
    <m/>
    <m/>
    <m/>
    <m/>
    <x v="1"/>
    <s v="Individual, Family and Community Well-Being"/>
    <x v="2"/>
    <x v="0"/>
    <s v="Yuma"/>
    <n v="112"/>
    <x v="1"/>
    <n v="49"/>
    <n v="100"/>
    <n v="50"/>
    <n v="102"/>
    <m/>
    <n v="18"/>
    <n v="134"/>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orkshop"/>
    <m/>
    <s v="ServSafe Food Handlers' Training"/>
    <s v="ServSafe Food Handlers' Training"/>
    <m/>
    <n v="2227218"/>
    <s v="Joy"/>
    <m/>
    <s v="Akey"/>
    <m/>
    <m/>
    <m/>
    <m/>
    <m/>
    <m/>
    <m/>
    <m/>
    <m/>
    <m/>
    <m/>
    <m/>
    <m/>
    <m/>
    <m/>
    <m/>
    <m/>
    <m/>
    <m/>
    <m/>
    <m/>
    <m/>
    <m/>
    <m/>
    <m/>
    <m/>
    <m/>
    <m/>
    <m/>
    <m/>
    <m/>
    <m/>
    <m/>
    <m/>
    <m/>
    <m/>
    <m/>
    <m/>
    <m/>
    <m/>
    <m/>
    <m/>
    <m/>
    <m/>
    <m/>
    <m/>
    <m/>
    <m/>
    <m/>
    <m/>
    <m/>
    <m/>
    <m/>
    <m/>
    <m/>
    <m/>
    <m/>
    <m/>
    <m/>
    <m/>
    <m/>
    <m/>
    <m/>
    <m/>
    <m/>
    <m/>
    <m/>
    <m/>
    <m/>
    <m/>
    <m/>
    <m/>
    <m/>
    <m/>
    <s v="No"/>
    <s v="Sterling"/>
    <s v="Colorado"/>
    <s v="United States"/>
    <x v="2"/>
    <n v="20"/>
    <n v="2021"/>
    <s v="Session"/>
    <s v="Non-Academic"/>
    <s v="State"/>
    <m/>
    <m/>
    <m/>
    <m/>
    <s v="ServSafe Food Safety training offered for food handlers."/>
    <m/>
    <m/>
    <m/>
    <b v="1"/>
    <m/>
    <x v="0"/>
    <s v="Nutrition, Food Safety &amp; Health"/>
    <x v="0"/>
    <x v="0"/>
    <s v="Logan"/>
    <n v="26"/>
    <x v="2"/>
    <m/>
    <n v="26"/>
    <n v="4"/>
    <n v="22"/>
    <m/>
    <n v="2"/>
    <n v="24"/>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ebinar/Online Education"/>
    <s v="Class"/>
    <s v="Head Start Nutrition Lesson"/>
    <s v="Head Start Nutriiton Lessons"/>
    <m/>
    <n v="2227218"/>
    <s v="Joy"/>
    <m/>
    <s v="Akey"/>
    <s v="Author &amp; Presenter"/>
    <m/>
    <m/>
    <m/>
    <m/>
    <m/>
    <m/>
    <m/>
    <m/>
    <m/>
    <m/>
    <m/>
    <m/>
    <m/>
    <m/>
    <m/>
    <m/>
    <m/>
    <m/>
    <m/>
    <m/>
    <m/>
    <m/>
    <m/>
    <m/>
    <m/>
    <m/>
    <m/>
    <m/>
    <m/>
    <m/>
    <m/>
    <m/>
    <m/>
    <m/>
    <m/>
    <m/>
    <m/>
    <m/>
    <m/>
    <m/>
    <m/>
    <m/>
    <m/>
    <m/>
    <m/>
    <m/>
    <m/>
    <m/>
    <m/>
    <m/>
    <m/>
    <m/>
    <m/>
    <m/>
    <m/>
    <m/>
    <m/>
    <m/>
    <m/>
    <m/>
    <m/>
    <m/>
    <m/>
    <m/>
    <m/>
    <m/>
    <m/>
    <m/>
    <m/>
    <m/>
    <m/>
    <m/>
    <m/>
    <s v="No"/>
    <s v="Wray"/>
    <s v="CO"/>
    <s v="United States"/>
    <x v="2"/>
    <n v="13"/>
    <n v="2021"/>
    <s v="Session"/>
    <s v="Non-Academic"/>
    <s v="Local"/>
    <m/>
    <m/>
    <m/>
    <m/>
    <s v="Interactive nutrition lesson with hands-on activities, visual displays and written material to increase awareness, knowledge and positive behaviors related to food, nutrition and health."/>
    <m/>
    <m/>
    <m/>
    <b v="1"/>
    <m/>
    <x v="0"/>
    <s v="Nutrition, Food Safety &amp; Health"/>
    <x v="2"/>
    <x v="0"/>
    <m/>
    <n v="21"/>
    <x v="1"/>
    <n v="18"/>
    <n v="3"/>
    <n v="11"/>
    <n v="10"/>
    <m/>
    <n v="12"/>
    <n v="9"/>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Joy"/>
    <s v="Akey"/>
    <s v="joy.akey@colostate.edu"/>
    <m/>
    <m/>
    <s v="Exhibit"/>
    <m/>
    <s v="Week of the Young Child Fair"/>
    <s v="Week of the Young Child Fair"/>
    <s v="Early Childhood Council"/>
    <n v="2227218"/>
    <s v="Joy"/>
    <m/>
    <s v="Akey"/>
    <m/>
    <m/>
    <m/>
    <m/>
    <m/>
    <m/>
    <m/>
    <m/>
    <m/>
    <m/>
    <m/>
    <m/>
    <m/>
    <m/>
    <m/>
    <m/>
    <m/>
    <m/>
    <m/>
    <m/>
    <m/>
    <m/>
    <m/>
    <m/>
    <m/>
    <m/>
    <m/>
    <m/>
    <m/>
    <m/>
    <m/>
    <m/>
    <m/>
    <m/>
    <m/>
    <m/>
    <m/>
    <m/>
    <m/>
    <m/>
    <m/>
    <m/>
    <m/>
    <m/>
    <m/>
    <m/>
    <m/>
    <m/>
    <m/>
    <m/>
    <m/>
    <m/>
    <m/>
    <m/>
    <m/>
    <m/>
    <m/>
    <m/>
    <m/>
    <m/>
    <m/>
    <m/>
    <m/>
    <m/>
    <m/>
    <m/>
    <m/>
    <m/>
    <m/>
    <m/>
    <m/>
    <m/>
    <m/>
    <m/>
    <s v="No"/>
    <s v="Yuma"/>
    <s v="Coloradp"/>
    <s v="United States"/>
    <x v="2"/>
    <n v="13"/>
    <n v="2021"/>
    <s v="Other"/>
    <s v="Non-Academic"/>
    <s v="Local"/>
    <m/>
    <m/>
    <m/>
    <m/>
    <s v="Vendors with educational information related to early childhood.  "/>
    <m/>
    <m/>
    <m/>
    <m/>
    <m/>
    <x v="1"/>
    <s v="Individual, Family and Community Well-Being"/>
    <x v="2"/>
    <x v="0"/>
    <s v="Yuma"/>
    <n v="18"/>
    <x v="1"/>
    <n v="10"/>
    <n v="8"/>
    <n v="6"/>
    <n v="10"/>
    <m/>
    <n v="5"/>
    <n v="13"/>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y"/>
    <s v="Akey"/>
    <s v="joy.akey@colostate.edu"/>
    <m/>
    <m/>
    <s v="Workshop"/>
    <m/>
    <s v="High School Career Exploration"/>
    <s v="Wray High School Career Exploration"/>
    <m/>
    <n v="2227218"/>
    <s v="Joy"/>
    <m/>
    <s v="Akey"/>
    <m/>
    <m/>
    <m/>
    <m/>
    <m/>
    <m/>
    <m/>
    <m/>
    <m/>
    <m/>
    <m/>
    <m/>
    <m/>
    <m/>
    <m/>
    <m/>
    <m/>
    <m/>
    <m/>
    <m/>
    <m/>
    <m/>
    <m/>
    <m/>
    <m/>
    <m/>
    <m/>
    <m/>
    <m/>
    <m/>
    <m/>
    <m/>
    <m/>
    <m/>
    <m/>
    <m/>
    <m/>
    <m/>
    <m/>
    <m/>
    <m/>
    <m/>
    <m/>
    <m/>
    <m/>
    <m/>
    <m/>
    <m/>
    <m/>
    <m/>
    <m/>
    <m/>
    <m/>
    <m/>
    <m/>
    <m/>
    <m/>
    <m/>
    <m/>
    <m/>
    <m/>
    <m/>
    <m/>
    <m/>
    <m/>
    <m/>
    <m/>
    <m/>
    <m/>
    <m/>
    <m/>
    <m/>
    <m/>
    <m/>
    <s v="No"/>
    <s v="Wray"/>
    <s v="CO"/>
    <s v="United States"/>
    <x v="2"/>
    <n v="6"/>
    <n v="2021"/>
    <s v="Session"/>
    <s v="Non-Academic"/>
    <s v="Local"/>
    <m/>
    <m/>
    <m/>
    <m/>
    <s v="Explanation of Extension career, schooling requirements and opportunities."/>
    <m/>
    <m/>
    <m/>
    <m/>
    <m/>
    <x v="3"/>
    <s v="Community Development"/>
    <x v="2"/>
    <x v="0"/>
    <s v="Yuma"/>
    <n v="34"/>
    <x v="1"/>
    <n v="33"/>
    <n v="1"/>
    <n v="18"/>
    <n v="15"/>
    <m/>
    <n v="6"/>
    <n v="27"/>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tie"/>
    <s v="Alexander"/>
    <s v="kathryn.alexander@colostate.edu"/>
    <m/>
    <m/>
    <s v="Workshop"/>
    <m/>
    <s v="Pomona Elementary School 2nd/3rd Grade - Raised Garden Bed Soil Amendments"/>
    <s v="Pomona Elementary School"/>
    <m/>
    <n v="2302930"/>
    <s v="Katie"/>
    <m/>
    <s v="Alexander"/>
    <m/>
    <m/>
    <n v="2227415"/>
    <s v="Stephanie"/>
    <m/>
    <s v="Lamm"/>
    <m/>
    <m/>
    <m/>
    <m/>
    <m/>
    <m/>
    <m/>
    <m/>
    <m/>
    <m/>
    <m/>
    <m/>
    <m/>
    <m/>
    <m/>
    <m/>
    <m/>
    <m/>
    <m/>
    <m/>
    <m/>
    <m/>
    <m/>
    <m/>
    <m/>
    <m/>
    <m/>
    <m/>
    <m/>
    <m/>
    <m/>
    <m/>
    <m/>
    <m/>
    <m/>
    <m/>
    <m/>
    <m/>
    <m/>
    <m/>
    <m/>
    <m/>
    <m/>
    <m/>
    <m/>
    <m/>
    <m/>
    <m/>
    <m/>
    <m/>
    <m/>
    <m/>
    <m/>
    <m/>
    <m/>
    <m/>
    <m/>
    <m/>
    <m/>
    <m/>
    <m/>
    <m/>
    <m/>
    <m/>
    <m/>
    <m/>
    <m/>
    <m/>
    <s v="No"/>
    <s v="Montrose"/>
    <s v="Colorado"/>
    <s v="United States"/>
    <x v="2"/>
    <n v="21"/>
    <n v="2021"/>
    <m/>
    <m/>
    <m/>
    <m/>
    <m/>
    <m/>
    <m/>
    <s v="Pomona 2nd and 3rd graders are beginning a Problem Based Learning (PBL) project on planting a school garden. This time Our SAM Agent Katie Alexander joined me to present Soil Testing results and how to now amend the soil that is in the 7 raised beds. Kids also continued weeding and prepping beds for planting. "/>
    <m/>
    <m/>
    <m/>
    <m/>
    <m/>
    <x v="2"/>
    <s v="Natural Resources"/>
    <x v="2"/>
    <x v="3"/>
    <s v="Montrose"/>
    <n v="15"/>
    <x v="3"/>
    <n v="13"/>
    <n v="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No"/>
  </r>
  <r>
    <s v="Cassey"/>
    <s v="Anderson"/>
    <s v="cassandra.anderson@colostate.edu"/>
    <m/>
    <m/>
    <s v="Webinar/Online Education"/>
    <m/>
    <s v="CMG Diagnostic Training: Lawns Practicum"/>
    <s v="Colorado Master Gardener Statewide Webinar"/>
    <m/>
    <n v="2227339"/>
    <s v="Katie"/>
    <m/>
    <s v="Dunker"/>
    <s v="Coordinator/Organizer"/>
    <m/>
    <n v="1442973"/>
    <s v="Anthony"/>
    <s v="J"/>
    <s v="Koski"/>
    <s v="Author &amp; Presenter"/>
    <m/>
    <n v="2305565"/>
    <s v="Cassey"/>
    <m/>
    <s v="Anderson"/>
    <s v="Moderator"/>
    <m/>
    <n v="2225765"/>
    <s v="Alison"/>
    <s v="Stoven"/>
    <s v="O'Connor"/>
    <s v="Panelist"/>
    <m/>
    <m/>
    <m/>
    <m/>
    <m/>
    <m/>
    <m/>
    <m/>
    <m/>
    <m/>
    <m/>
    <m/>
    <m/>
    <m/>
    <m/>
    <m/>
    <m/>
    <m/>
    <m/>
    <m/>
    <m/>
    <m/>
    <m/>
    <m/>
    <m/>
    <m/>
    <m/>
    <m/>
    <m/>
    <m/>
    <m/>
    <m/>
    <m/>
    <m/>
    <m/>
    <m/>
    <m/>
    <m/>
    <m/>
    <m/>
    <m/>
    <m/>
    <m/>
    <m/>
    <m/>
    <m/>
    <m/>
    <m/>
    <m/>
    <m/>
    <m/>
    <m/>
    <m/>
    <m/>
    <m/>
    <s v="No"/>
    <s v="Fort Collins"/>
    <s v="CO"/>
    <s v="United States"/>
    <x v="0"/>
    <n v="23"/>
    <n v="2021"/>
    <s v="Workshop"/>
    <s v="Non-Academic"/>
    <s v="State"/>
    <m/>
    <m/>
    <m/>
    <m/>
    <s v="Plant Diagnostics training online for Colorado Master Gardener volunteers."/>
    <m/>
    <m/>
    <m/>
    <b v="1"/>
    <m/>
    <x v="4"/>
    <m/>
    <x v="4"/>
    <x v="4"/>
    <s v="Statewide"/>
    <n v="4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CMG Diagnostic Training: Lawns"/>
    <s v="Colorado Master Gardener Statewide Webinar"/>
    <m/>
    <n v="2227339"/>
    <s v="Katie"/>
    <m/>
    <s v="Dunker"/>
    <s v="Coordinator/Organizer"/>
    <m/>
    <n v="1442973"/>
    <s v="Anthony"/>
    <s v="J"/>
    <s v="Koski"/>
    <s v="Keynote Speaker"/>
    <m/>
    <n v="2225765"/>
    <s v="Alison"/>
    <s v="Stoven"/>
    <s v="O'Connor"/>
    <s v="Panelist"/>
    <m/>
    <n v="1958685"/>
    <s v="Irene"/>
    <s v="K"/>
    <s v="Shonle"/>
    <s v="Moderator"/>
    <m/>
    <n v="2305565"/>
    <s v="Cassey"/>
    <m/>
    <s v="Anderson"/>
    <s v="Moderator"/>
    <m/>
    <n v="1962391"/>
    <s v="Mary"/>
    <s v="Carmen"/>
    <s v="Ortiz Castro"/>
    <s v="Moderator"/>
    <m/>
    <m/>
    <m/>
    <m/>
    <m/>
    <m/>
    <m/>
    <m/>
    <m/>
    <m/>
    <m/>
    <m/>
    <m/>
    <m/>
    <m/>
    <m/>
    <m/>
    <m/>
    <m/>
    <m/>
    <m/>
    <m/>
    <m/>
    <m/>
    <m/>
    <m/>
    <m/>
    <m/>
    <m/>
    <m/>
    <m/>
    <m/>
    <m/>
    <m/>
    <m/>
    <m/>
    <m/>
    <m/>
    <m/>
    <m/>
    <m/>
    <m/>
    <m/>
    <s v="No"/>
    <s v="Fort Collins"/>
    <s v="CO"/>
    <s v="United States"/>
    <x v="0"/>
    <n v="8"/>
    <n v="2021"/>
    <s v="Workshop"/>
    <s v="Non-Academic"/>
    <s v="State"/>
    <m/>
    <m/>
    <m/>
    <m/>
    <s v="Plant Diagnostics training online for Colorado Master Gardener volunteers."/>
    <m/>
    <m/>
    <m/>
    <b v="1"/>
    <m/>
    <x v="4"/>
    <m/>
    <x v="4"/>
    <x v="4"/>
    <s v="Statewide"/>
    <n v="7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CMG Diagnostic Training: Woody Plants Practicum"/>
    <s v="Colorado Master Gardener Statewide Webinar"/>
    <m/>
    <n v="2227339"/>
    <s v="Katie"/>
    <m/>
    <s v="Dunker"/>
    <s v="Coordinator/Organizer"/>
    <m/>
    <n v="1958685"/>
    <s v="Irene"/>
    <s v="K"/>
    <s v="Shonle"/>
    <s v="Author &amp; Presenter"/>
    <m/>
    <n v="2305565"/>
    <s v="Cassey"/>
    <m/>
    <s v="Anderson"/>
    <s v="Author &amp; Presenter"/>
    <m/>
    <n v="1962391"/>
    <s v="Mary"/>
    <s v="Carmen"/>
    <s v="Ortiz Castro"/>
    <s v="Author &amp; Presenter"/>
    <m/>
    <m/>
    <m/>
    <m/>
    <m/>
    <m/>
    <m/>
    <m/>
    <m/>
    <m/>
    <m/>
    <m/>
    <m/>
    <m/>
    <m/>
    <m/>
    <m/>
    <m/>
    <m/>
    <m/>
    <m/>
    <m/>
    <m/>
    <m/>
    <m/>
    <m/>
    <m/>
    <m/>
    <m/>
    <m/>
    <m/>
    <m/>
    <m/>
    <m/>
    <m/>
    <m/>
    <m/>
    <m/>
    <m/>
    <m/>
    <m/>
    <m/>
    <m/>
    <m/>
    <m/>
    <m/>
    <m/>
    <m/>
    <m/>
    <m/>
    <m/>
    <m/>
    <m/>
    <m/>
    <m/>
    <s v="No"/>
    <s v="Fort Collins"/>
    <s v="CO"/>
    <s v="United States"/>
    <x v="1"/>
    <n v="18"/>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Farm to Early Childhood Education Centers - Gardening Basics"/>
    <s v="Colorado Department of Public Health &amp; Environment"/>
    <s v="Colorado Department of Public Health &amp; Environment"/>
    <n v="2227339"/>
    <s v="Katie"/>
    <m/>
    <s v="Dunker"/>
    <s v="Coordinator/Organizer"/>
    <m/>
    <n v="2305565"/>
    <s v="Cassey"/>
    <m/>
    <s v="Anderson"/>
    <s v="Author &amp; Presenter"/>
    <m/>
    <m/>
    <s v="Gary"/>
    <m/>
    <s v="Jardine"/>
    <s v="Author &amp; Presenter"/>
    <m/>
    <m/>
    <s v="Brittany"/>
    <m/>
    <s v="Martens"/>
    <s v="Coordinator/Organizer"/>
    <m/>
    <m/>
    <m/>
    <m/>
    <m/>
    <m/>
    <m/>
    <m/>
    <m/>
    <m/>
    <m/>
    <m/>
    <m/>
    <m/>
    <m/>
    <m/>
    <m/>
    <m/>
    <m/>
    <m/>
    <m/>
    <m/>
    <m/>
    <m/>
    <m/>
    <m/>
    <m/>
    <m/>
    <m/>
    <m/>
    <m/>
    <m/>
    <m/>
    <m/>
    <m/>
    <m/>
    <m/>
    <m/>
    <m/>
    <m/>
    <m/>
    <m/>
    <m/>
    <m/>
    <m/>
    <m/>
    <m/>
    <m/>
    <m/>
    <m/>
    <m/>
    <m/>
    <m/>
    <m/>
    <m/>
    <s v="No"/>
    <s v="Denver"/>
    <s v="CO"/>
    <s v="United States"/>
    <x v="1"/>
    <n v="13"/>
    <n v="2021"/>
    <s v="Seminar"/>
    <s v="Non-Academic"/>
    <s v="State"/>
    <m/>
    <m/>
    <s v="Invited"/>
    <m/>
    <m/>
    <m/>
    <m/>
    <m/>
    <b v="1"/>
    <m/>
    <x v="4"/>
    <m/>
    <x v="4"/>
    <x v="5"/>
    <s v="Statewide"/>
    <n v="1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CMG Diagnostic Training: Woody Plants"/>
    <s v="Colorado Master Gardener Statewide Webinar"/>
    <m/>
    <n v="2227339"/>
    <s v="Katie"/>
    <m/>
    <s v="Dunker"/>
    <s v="Coordinator/Organizer"/>
    <m/>
    <n v="1443021"/>
    <s v="Tamla"/>
    <s v="Diann"/>
    <s v="Blunt"/>
    <s v="Keynote Speaker"/>
    <m/>
    <n v="2305565"/>
    <s v="Cassey"/>
    <m/>
    <s v="Anderson"/>
    <s v="Moderator"/>
    <m/>
    <n v="1958685"/>
    <s v="Irene"/>
    <s v="K"/>
    <s v="Shonle"/>
    <s v="Moderator"/>
    <m/>
    <m/>
    <m/>
    <m/>
    <m/>
    <m/>
    <m/>
    <m/>
    <m/>
    <m/>
    <m/>
    <m/>
    <m/>
    <m/>
    <m/>
    <m/>
    <m/>
    <m/>
    <m/>
    <m/>
    <m/>
    <m/>
    <m/>
    <m/>
    <m/>
    <m/>
    <m/>
    <m/>
    <m/>
    <m/>
    <m/>
    <m/>
    <m/>
    <m/>
    <m/>
    <m/>
    <m/>
    <m/>
    <m/>
    <m/>
    <m/>
    <m/>
    <m/>
    <m/>
    <m/>
    <m/>
    <m/>
    <m/>
    <m/>
    <m/>
    <m/>
    <m/>
    <m/>
    <m/>
    <m/>
    <s v="No"/>
    <s v="Fort Collins"/>
    <s v="CO"/>
    <s v="United States"/>
    <x v="1"/>
    <n v="5"/>
    <n v="2021"/>
    <s v="Workshop"/>
    <s v="Non-Academic"/>
    <s v="State"/>
    <m/>
    <m/>
    <m/>
    <m/>
    <s v="Plant Diagnostics training online for Colorado Master Gardener volunteers."/>
    <m/>
    <m/>
    <m/>
    <b v="1"/>
    <m/>
    <x v="4"/>
    <m/>
    <x v="4"/>
    <x v="4"/>
    <s v="Statewide"/>
    <n v="8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CMG Diagnostic Training: Plant Identification Practicum"/>
    <s v="Colorado Master Gardener Statewide Webinar"/>
    <m/>
    <n v="2227339"/>
    <s v="Katie"/>
    <m/>
    <s v="Dunker"/>
    <s v="Coordinator/Organizer"/>
    <m/>
    <n v="2227457"/>
    <s v="Mari"/>
    <m/>
    <s v="Hackbarth"/>
    <s v="Panelist"/>
    <m/>
    <n v="2305565"/>
    <s v="Cassey"/>
    <m/>
    <s v="Anderson"/>
    <s v="Moderator"/>
    <m/>
    <n v="2238098"/>
    <s v="Lucinda"/>
    <m/>
    <s v="Greene"/>
    <s v="Author &amp; Presenter"/>
    <m/>
    <n v="2227413"/>
    <s v="Merrill"/>
    <m/>
    <s v="Kingsbury"/>
    <s v="Panelist"/>
    <m/>
    <m/>
    <m/>
    <m/>
    <m/>
    <m/>
    <m/>
    <m/>
    <m/>
    <m/>
    <m/>
    <m/>
    <m/>
    <m/>
    <m/>
    <m/>
    <m/>
    <m/>
    <m/>
    <m/>
    <m/>
    <m/>
    <m/>
    <m/>
    <m/>
    <m/>
    <m/>
    <m/>
    <m/>
    <m/>
    <m/>
    <m/>
    <m/>
    <m/>
    <m/>
    <m/>
    <m/>
    <m/>
    <m/>
    <m/>
    <m/>
    <m/>
    <m/>
    <m/>
    <m/>
    <m/>
    <m/>
    <m/>
    <m/>
    <s v="No"/>
    <s v="Fort Collins"/>
    <s v="CO"/>
    <s v="United States"/>
    <x v="2"/>
    <n v="20"/>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Green School: Pruning"/>
    <s v="Green School Training"/>
    <m/>
    <n v="2227339"/>
    <s v="Katie"/>
    <m/>
    <s v="Dunker"/>
    <s v="Coordinator/Organizer"/>
    <m/>
    <n v="2227223"/>
    <s v="Eric"/>
    <m/>
    <s v="Hammond"/>
    <s v="Author &amp; Presenter"/>
    <m/>
    <n v="2225765"/>
    <s v="Alison"/>
    <s v="Stoven"/>
    <s v="O'Connor"/>
    <s v="Moderator"/>
    <m/>
    <n v="2305565"/>
    <s v="Cassey"/>
    <m/>
    <s v="Anderson"/>
    <s v="Moderator"/>
    <m/>
    <m/>
    <m/>
    <m/>
    <m/>
    <m/>
    <m/>
    <m/>
    <m/>
    <m/>
    <m/>
    <m/>
    <m/>
    <m/>
    <m/>
    <m/>
    <m/>
    <m/>
    <m/>
    <m/>
    <m/>
    <m/>
    <m/>
    <m/>
    <m/>
    <m/>
    <m/>
    <m/>
    <m/>
    <m/>
    <m/>
    <m/>
    <m/>
    <m/>
    <m/>
    <m/>
    <m/>
    <m/>
    <m/>
    <m/>
    <m/>
    <m/>
    <m/>
    <m/>
    <m/>
    <m/>
    <m/>
    <m/>
    <m/>
    <m/>
    <m/>
    <m/>
    <m/>
    <m/>
    <m/>
    <s v="No"/>
    <s v="Fort Collins"/>
    <s v="CO"/>
    <s v="United States"/>
    <x v="2"/>
    <n v="15"/>
    <n v="2021"/>
    <s v="Workshop"/>
    <s v="Non-Academic"/>
    <s v="State"/>
    <m/>
    <m/>
    <m/>
    <m/>
    <s v="Weekly live class to accompany online curriculum."/>
    <m/>
    <m/>
    <m/>
    <b v="1"/>
    <m/>
    <x v="4"/>
    <m/>
    <x v="4"/>
    <x v="4"/>
    <s v="Statewide"/>
    <n v="5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CMG Diagnostic Training: Plant Identification"/>
    <s v="Colorado Master Gardener Statewide Webinar"/>
    <m/>
    <n v="2227339"/>
    <s v="Katie"/>
    <m/>
    <s v="Dunker"/>
    <s v="Coordinator/Organizer"/>
    <m/>
    <n v="1442967"/>
    <s v="James"/>
    <s v="E"/>
    <s v="Klett"/>
    <s v="Keynote Speaker"/>
    <m/>
    <n v="2213938"/>
    <s v="Lauryn"/>
    <m/>
    <s v="Schriner"/>
    <s v="Author &amp; Presenter"/>
    <m/>
    <n v="2238098"/>
    <s v="Lucinda"/>
    <m/>
    <s v="Greene"/>
    <s v="Moderator"/>
    <m/>
    <n v="1962391"/>
    <s v="Mary"/>
    <s v="Carmen"/>
    <s v="Ortiz Castro"/>
    <s v="Panelist"/>
    <m/>
    <n v="2305565"/>
    <s v="Cassey"/>
    <m/>
    <s v="Anderson"/>
    <s v="Panelist"/>
    <m/>
    <m/>
    <m/>
    <m/>
    <m/>
    <m/>
    <m/>
    <m/>
    <m/>
    <m/>
    <m/>
    <m/>
    <m/>
    <m/>
    <m/>
    <m/>
    <m/>
    <m/>
    <m/>
    <m/>
    <m/>
    <m/>
    <m/>
    <m/>
    <m/>
    <m/>
    <m/>
    <m/>
    <m/>
    <m/>
    <m/>
    <m/>
    <m/>
    <m/>
    <m/>
    <m/>
    <m/>
    <m/>
    <m/>
    <m/>
    <m/>
    <m/>
    <m/>
    <s v="No"/>
    <s v="Fort Collins"/>
    <s v="CO"/>
    <s v="United States"/>
    <x v="2"/>
    <n v="12"/>
    <n v="2021"/>
    <s v="Workshop"/>
    <s v="Non-Academic"/>
    <s v="State"/>
    <m/>
    <m/>
    <m/>
    <m/>
    <s v="Plant Diagnostics training online for Colorado Master Gardener volunteers."/>
    <m/>
    <m/>
    <m/>
    <b v="1"/>
    <m/>
    <x v="4"/>
    <m/>
    <x v="4"/>
    <x v="4"/>
    <s v="Statewide"/>
    <n v="13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assey"/>
    <s v="Anderson"/>
    <s v="cassandra.anderson@colostate.edu"/>
    <m/>
    <m/>
    <s v="Webinar/Online Education"/>
    <m/>
    <s v="Maximizing Yields in Your Garden, Harvesting and Growing for Others."/>
    <s v="Adams County Spring Vegetable Gardening Series "/>
    <s v="Brighton Shares the Harvest/ CSU Extension"/>
    <n v="2227223"/>
    <s v="Eric"/>
    <m/>
    <s v="Hammond"/>
    <s v="Author &amp; Presenter"/>
    <m/>
    <n v="2305565"/>
    <s v="Cassey"/>
    <m/>
    <s v="Anderson"/>
    <s v="Author &amp; Presenter"/>
    <m/>
    <m/>
    <m/>
    <m/>
    <m/>
    <m/>
    <m/>
    <m/>
    <m/>
    <m/>
    <m/>
    <m/>
    <m/>
    <m/>
    <m/>
    <m/>
    <m/>
    <m/>
    <m/>
    <m/>
    <m/>
    <m/>
    <m/>
    <m/>
    <m/>
    <m/>
    <m/>
    <m/>
    <m/>
    <m/>
    <m/>
    <m/>
    <m/>
    <m/>
    <m/>
    <m/>
    <m/>
    <m/>
    <m/>
    <m/>
    <m/>
    <m/>
    <m/>
    <m/>
    <m/>
    <m/>
    <m/>
    <m/>
    <m/>
    <m/>
    <m/>
    <m/>
    <m/>
    <m/>
    <m/>
    <m/>
    <m/>
    <m/>
    <m/>
    <m/>
    <m/>
    <m/>
    <m/>
    <m/>
    <m/>
    <m/>
    <m/>
    <s v="No"/>
    <s v="Brighton "/>
    <s v="CO"/>
    <s v="United States"/>
    <x v="2"/>
    <n v="3"/>
    <n v="2021"/>
    <m/>
    <s v="Non-Academic"/>
    <s v="Local"/>
    <m/>
    <s v="Yes"/>
    <m/>
    <m/>
    <s v="Final talk of a three part series on vegetable gardening which focuses on starting a garden, maximizing yield and how to give extra produce."/>
    <m/>
    <m/>
    <b v="1"/>
    <b v="1"/>
    <m/>
    <x v="4"/>
    <m/>
    <x v="2"/>
    <x v="6"/>
    <s v="Adams"/>
    <n v="106"/>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orri"/>
    <s v="Arnhold"/>
    <s v="lorri.arnhold@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Lisa"/>
    <s v="Auer"/>
    <s v="lisa.auer@colostate.edu"/>
    <m/>
    <m/>
    <s v="Oral Presentation"/>
    <m/>
    <s v="Civic Capacity Index and Collaboration"/>
    <s v="Home2Health City of Fort Collins"/>
    <s v="City of Fort Collins"/>
    <n v="2227333"/>
    <s v="Patti"/>
    <m/>
    <s v="Schmitt"/>
    <s v="Presenter"/>
    <m/>
    <n v="2227288"/>
    <s v="Lisa"/>
    <m/>
    <s v="Auer"/>
    <s v="Coordinator/Organizer"/>
    <m/>
    <m/>
    <m/>
    <m/>
    <m/>
    <m/>
    <m/>
    <m/>
    <m/>
    <m/>
    <m/>
    <m/>
    <m/>
    <m/>
    <m/>
    <m/>
    <m/>
    <m/>
    <m/>
    <m/>
    <m/>
    <m/>
    <m/>
    <m/>
    <m/>
    <m/>
    <m/>
    <m/>
    <m/>
    <m/>
    <m/>
    <m/>
    <m/>
    <m/>
    <m/>
    <m/>
    <m/>
    <m/>
    <m/>
    <m/>
    <m/>
    <m/>
    <m/>
    <m/>
    <m/>
    <m/>
    <m/>
    <m/>
    <m/>
    <m/>
    <m/>
    <m/>
    <m/>
    <m/>
    <m/>
    <m/>
    <m/>
    <m/>
    <m/>
    <m/>
    <m/>
    <m/>
    <m/>
    <m/>
    <m/>
    <m/>
    <m/>
    <s v="No"/>
    <s v="Fort Collins"/>
    <s v="Colorado"/>
    <s v="United States"/>
    <x v="1"/>
    <n v="3"/>
    <n v="2021"/>
    <s v="Workshop"/>
    <s v="Non-Academic"/>
    <s v="Local"/>
    <s v="No"/>
    <s v="No"/>
    <m/>
    <m/>
    <s v="My presentation focused on explaining our Civic Capacity Index research and partnership with the City of Fort Collins and the Home2Health project. It ended with asking participants from the evening to fill out the survey."/>
    <m/>
    <b v="1"/>
    <b v="1"/>
    <b v="1"/>
    <b v="1"/>
    <x v="3"/>
    <m/>
    <x v="5"/>
    <x v="7"/>
    <s v="Larimer"/>
    <n v="8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b v="1"/>
    <m/>
    <m/>
    <s v="No"/>
  </r>
  <r>
    <s v="Lisa"/>
    <s v="Auer"/>
    <s v="lisa.auer@colostate.edu"/>
    <m/>
    <m/>
    <s v="Workshop"/>
    <m/>
    <s v="Public Speaking/Tackling Fear - Session 6"/>
    <s v="FLTI - Mi Voz Civic Learning Lab - Larimer County Virtual"/>
    <s v="La Familia/Extension"/>
    <n v="2227288"/>
    <s v="Lisa"/>
    <m/>
    <s v="Auer"/>
    <s v="Coordinator/Organizer"/>
    <m/>
    <n v="2227333"/>
    <s v="Patti"/>
    <m/>
    <s v="Schmitt"/>
    <s v="Author"/>
    <m/>
    <n v="2291850"/>
    <s v="Aliria"/>
    <m/>
    <s v="Bello de Delgado"/>
    <s v="Presenter"/>
    <m/>
    <m/>
    <m/>
    <m/>
    <m/>
    <m/>
    <m/>
    <m/>
    <m/>
    <m/>
    <m/>
    <m/>
    <m/>
    <m/>
    <m/>
    <m/>
    <m/>
    <m/>
    <m/>
    <m/>
    <m/>
    <m/>
    <m/>
    <m/>
    <m/>
    <m/>
    <m/>
    <m/>
    <m/>
    <m/>
    <m/>
    <m/>
    <m/>
    <m/>
    <m/>
    <m/>
    <m/>
    <m/>
    <m/>
    <m/>
    <m/>
    <m/>
    <m/>
    <m/>
    <m/>
    <m/>
    <m/>
    <m/>
    <m/>
    <m/>
    <m/>
    <m/>
    <m/>
    <m/>
    <m/>
    <m/>
    <m/>
    <m/>
    <m/>
    <m/>
    <m/>
    <s v="No"/>
    <s v="Fort Collins"/>
    <s v="Colorado"/>
    <s v="United States"/>
    <x v="2"/>
    <n v="26"/>
    <n v="2021"/>
    <s v="Workshop"/>
    <m/>
    <m/>
    <m/>
    <m/>
    <m/>
    <m/>
    <m/>
    <m/>
    <b v="1"/>
    <b v="1"/>
    <b v="1"/>
    <m/>
    <x v="3"/>
    <m/>
    <x v="5"/>
    <x v="0"/>
    <s v="Larimer"/>
    <n v="15"/>
    <x v="6"/>
    <m/>
    <n v="14"/>
    <n v="1"/>
    <n v="14"/>
    <m/>
    <n v="15"/>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Sheila"/>
    <s v="Beckley"/>
    <s v="sheila.beckley@colostate.edu"/>
    <m/>
    <m/>
    <s v="Webinar/Online Education"/>
    <m/>
    <s v="Mediterranean Diet"/>
    <s v="Mediterranean Diet"/>
    <s v="High Plains Library District"/>
    <n v="2255430"/>
    <s v="Sheila"/>
    <m/>
    <s v="Beckley"/>
    <s v="Author &amp; Presenter"/>
    <m/>
    <m/>
    <m/>
    <m/>
    <m/>
    <m/>
    <m/>
    <m/>
    <m/>
    <m/>
    <m/>
    <m/>
    <m/>
    <m/>
    <m/>
    <m/>
    <m/>
    <m/>
    <m/>
    <m/>
    <m/>
    <m/>
    <m/>
    <m/>
    <m/>
    <m/>
    <m/>
    <m/>
    <m/>
    <m/>
    <m/>
    <m/>
    <m/>
    <m/>
    <m/>
    <m/>
    <m/>
    <m/>
    <m/>
    <m/>
    <m/>
    <m/>
    <m/>
    <m/>
    <m/>
    <m/>
    <m/>
    <m/>
    <m/>
    <m/>
    <m/>
    <m/>
    <m/>
    <m/>
    <m/>
    <m/>
    <m/>
    <m/>
    <m/>
    <m/>
    <m/>
    <m/>
    <m/>
    <m/>
    <m/>
    <m/>
    <m/>
    <m/>
    <m/>
    <m/>
    <m/>
    <m/>
    <m/>
    <s v="No"/>
    <s v="Greeley"/>
    <s v="Colorado"/>
    <s v="United States"/>
    <x v="0"/>
    <n v="8"/>
    <n v="2021"/>
    <s v="Workshop"/>
    <s v="Non-Academic"/>
    <s v="Local"/>
    <s v="No"/>
    <s v="No"/>
    <m/>
    <s v="Basic or Discovery Scholarship"/>
    <s v="Presentation included a 45-minute lecture on Mediterranean diet, I presented the lecture already developed by CSU Extension. The next 45- minutes was a demonstration on two recipes: Hummus and Whole Wheat Pita Bread, I presented and authored the recipes."/>
    <m/>
    <m/>
    <b v="1"/>
    <b v="1"/>
    <m/>
    <x v="0"/>
    <m/>
    <x v="6"/>
    <x v="0"/>
    <s v="Weld"/>
    <n v="6"/>
    <x v="7"/>
    <m/>
    <n v="8"/>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eila"/>
    <s v="Beckley"/>
    <s v="sheila.beckley@colostate.edu"/>
    <m/>
    <m/>
    <s v="Webinar/Online Education"/>
    <m/>
    <s v="Cottage Food Safety"/>
    <s v="Cottage Food Safety Certificate"/>
    <s v="Colorado State University Extension"/>
    <n v="2221017"/>
    <s v="Sheila"/>
    <s v="A"/>
    <s v="Gains"/>
    <s v="Presenter"/>
    <m/>
    <n v="2255430"/>
    <s v="Sheila"/>
    <m/>
    <s v="Beckley"/>
    <s v="Presenter"/>
    <m/>
    <n v="2221001"/>
    <s v="Abby"/>
    <m/>
    <s v="Weber"/>
    <s v="Presenter"/>
    <m/>
    <n v="2227398"/>
    <s v="Mary"/>
    <m/>
    <s v="Snow"/>
    <s v="Coordinator/Organizer"/>
    <m/>
    <m/>
    <m/>
    <m/>
    <m/>
    <m/>
    <m/>
    <m/>
    <m/>
    <m/>
    <m/>
    <m/>
    <m/>
    <m/>
    <m/>
    <m/>
    <m/>
    <m/>
    <m/>
    <m/>
    <m/>
    <m/>
    <m/>
    <m/>
    <m/>
    <m/>
    <m/>
    <m/>
    <m/>
    <m/>
    <m/>
    <m/>
    <m/>
    <m/>
    <m/>
    <m/>
    <m/>
    <m/>
    <m/>
    <m/>
    <m/>
    <m/>
    <m/>
    <m/>
    <m/>
    <m/>
    <m/>
    <m/>
    <m/>
    <m/>
    <m/>
    <m/>
    <m/>
    <m/>
    <m/>
    <s v="No"/>
    <s v="online"/>
    <s v="Colorado"/>
    <s v="United States"/>
    <x v="0"/>
    <n v="6"/>
    <n v="2021"/>
    <s v="Workshop"/>
    <s v="Non-Academic"/>
    <s v="State"/>
    <s v="No"/>
    <s v="No"/>
    <m/>
    <m/>
    <m/>
    <m/>
    <m/>
    <m/>
    <b v="1"/>
    <m/>
    <x v="0"/>
    <s v="Food Systems"/>
    <x v="7"/>
    <x v="8"/>
    <s v="Statewide"/>
    <n v="49"/>
    <x v="0"/>
    <m/>
    <n v="49"/>
    <n v="6"/>
    <n v="41"/>
    <n v="2"/>
    <n v="2"/>
    <n v="41"/>
    <n v="6"/>
    <m/>
    <m/>
    <n v="1"/>
    <m/>
    <n v="41"/>
    <m/>
    <n v="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eila"/>
    <s v="Beckley"/>
    <s v="sheila.beckley@colostate.edu"/>
    <m/>
    <m/>
    <s v="Oral Presentation"/>
    <m/>
    <s v="How to combat Zoom fatigue and benefits of play"/>
    <s v="Weld Senior Meeting"/>
    <s v="Weld Senior Meeting"/>
    <n v="2255430"/>
    <s v="Sheila"/>
    <m/>
    <s v="Beckley"/>
    <m/>
    <m/>
    <m/>
    <m/>
    <m/>
    <m/>
    <m/>
    <m/>
    <m/>
    <m/>
    <m/>
    <m/>
    <m/>
    <m/>
    <m/>
    <m/>
    <m/>
    <m/>
    <m/>
    <m/>
    <m/>
    <m/>
    <m/>
    <m/>
    <m/>
    <m/>
    <m/>
    <m/>
    <m/>
    <m/>
    <m/>
    <m/>
    <m/>
    <m/>
    <m/>
    <m/>
    <m/>
    <m/>
    <m/>
    <m/>
    <m/>
    <m/>
    <m/>
    <m/>
    <m/>
    <m/>
    <m/>
    <m/>
    <m/>
    <m/>
    <m/>
    <m/>
    <m/>
    <m/>
    <m/>
    <m/>
    <m/>
    <m/>
    <m/>
    <m/>
    <m/>
    <m/>
    <m/>
    <m/>
    <m/>
    <m/>
    <m/>
    <m/>
    <m/>
    <m/>
    <m/>
    <m/>
    <m/>
    <m/>
    <s v="No"/>
    <s v="Greeley"/>
    <s v="Colorado"/>
    <s v="United States"/>
    <x v="0"/>
    <n v="4"/>
    <n v="2021"/>
    <s v="Other"/>
    <s v="Non-Academic"/>
    <s v="Local"/>
    <s v="No"/>
    <s v="No"/>
    <m/>
    <s v="Basic or Discovery Scholarship"/>
    <s v="The 30-minute presentation included why people feel exceptionally get tired after virtual meetings and advice on how to combat the causes. The presentation also included the benefits of play for adults."/>
    <m/>
    <m/>
    <b v="1"/>
    <m/>
    <m/>
    <x v="1"/>
    <m/>
    <x v="2"/>
    <x v="0"/>
    <s v="Weld"/>
    <n v="94"/>
    <x v="7"/>
    <m/>
    <n v="94"/>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eila"/>
    <s v="Beckley"/>
    <s v="sheila.beckley@colostate.edu"/>
    <m/>
    <m/>
    <s v="Other"/>
    <s v="Informative presentation on wellness mixed with games"/>
    <s v="How to combat Zoom fatigue and the benefits of play "/>
    <s v="Front Range Spring Meeting 2021"/>
    <s v="CSU Extension - Front Range Region"/>
    <n v="2255430"/>
    <s v="Sheila"/>
    <m/>
    <s v="Beckley"/>
    <s v="Author &amp; Presenter"/>
    <m/>
    <m/>
    <m/>
    <m/>
    <m/>
    <m/>
    <m/>
    <m/>
    <m/>
    <m/>
    <m/>
    <m/>
    <m/>
    <m/>
    <m/>
    <m/>
    <m/>
    <m/>
    <m/>
    <m/>
    <m/>
    <m/>
    <m/>
    <m/>
    <m/>
    <m/>
    <m/>
    <m/>
    <m/>
    <m/>
    <m/>
    <m/>
    <m/>
    <m/>
    <m/>
    <m/>
    <m/>
    <m/>
    <m/>
    <m/>
    <m/>
    <m/>
    <m/>
    <m/>
    <m/>
    <m/>
    <m/>
    <m/>
    <m/>
    <m/>
    <m/>
    <m/>
    <m/>
    <m/>
    <m/>
    <m/>
    <m/>
    <m/>
    <m/>
    <m/>
    <m/>
    <m/>
    <m/>
    <m/>
    <m/>
    <m/>
    <m/>
    <m/>
    <m/>
    <m/>
    <m/>
    <m/>
    <m/>
    <s v="No"/>
    <s v="Greeley"/>
    <s v="Colorado"/>
    <s v="United States"/>
    <x v="2"/>
    <n v="22"/>
    <n v="2021"/>
    <s v="Conference"/>
    <s v="Non-Academic"/>
    <s v="Local"/>
    <s v="No"/>
    <s v="No"/>
    <s v="Invited"/>
    <s v="Basic or Discovery Scholarship"/>
    <s v="The 20-minute presentation on why people feel exceptionally get tired after virtual meetings and advice on how to combat the causes. The presentation also  included the benefits of play for adults and a few games with prizes. "/>
    <m/>
    <m/>
    <m/>
    <b v="1"/>
    <m/>
    <x v="1"/>
    <m/>
    <x v="2"/>
    <x v="0"/>
    <s v="Other"/>
    <n v="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y"/>
    <s v="Beiermann"/>
    <s v="jenny.beiermann@colostate.edu"/>
    <m/>
    <m/>
    <s v="Oral Presentation"/>
    <m/>
    <s v="Junior Colorado Cattlmen's Association - Marketing, Production, and Soil"/>
    <s v="Colorado Cattlemen's Association (CCA) Annual Convention"/>
    <s v="Colorado Cattlemen's Association "/>
    <n v="2227461"/>
    <s v="Jenny"/>
    <m/>
    <s v="Beiermann"/>
    <s v="Coordinator/Organizer"/>
    <m/>
    <n v="1798415"/>
    <s v="Margaretta"/>
    <s v="A"/>
    <s v="Bruegger"/>
    <s v="Coordinator/Organizer"/>
    <m/>
    <n v="2221012"/>
    <s v="Melissa"/>
    <m/>
    <s v="Tabke"/>
    <s v="Coordinator/Organizer"/>
    <m/>
    <m/>
    <m/>
    <m/>
    <m/>
    <m/>
    <m/>
    <m/>
    <m/>
    <m/>
    <m/>
    <m/>
    <m/>
    <m/>
    <m/>
    <m/>
    <m/>
    <m/>
    <m/>
    <m/>
    <m/>
    <m/>
    <m/>
    <m/>
    <m/>
    <m/>
    <m/>
    <m/>
    <m/>
    <m/>
    <m/>
    <m/>
    <m/>
    <m/>
    <m/>
    <m/>
    <m/>
    <m/>
    <m/>
    <m/>
    <m/>
    <m/>
    <m/>
    <m/>
    <m/>
    <m/>
    <m/>
    <m/>
    <m/>
    <m/>
    <m/>
    <m/>
    <m/>
    <m/>
    <m/>
    <m/>
    <m/>
    <m/>
    <m/>
    <m/>
    <m/>
    <s v="No"/>
    <s v="Grand Junction"/>
    <s v="CO"/>
    <s v="United States"/>
    <x v="0"/>
    <n v="21"/>
    <n v="2021"/>
    <m/>
    <m/>
    <m/>
    <m/>
    <m/>
    <m/>
    <m/>
    <m/>
    <m/>
    <m/>
    <m/>
    <m/>
    <m/>
    <x v="5"/>
    <s v="Livestock &amp; Range"/>
    <x v="2"/>
    <x v="9"/>
    <s v="Mesa"/>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y"/>
    <s v="Beiermann"/>
    <s v="jenny.beiermann@colostate.edu"/>
    <m/>
    <m/>
    <s v="Other"/>
    <s v="Internal Planning "/>
    <s v="N/A"/>
    <s v="ABM Team Meeting"/>
    <m/>
    <n v="2227461"/>
    <s v="Jenny"/>
    <m/>
    <s v="Beiermann"/>
    <s v="Coordinator/Organizer"/>
    <m/>
    <n v="1958675"/>
    <s v="Brent"/>
    <s v="Brent"/>
    <s v="Young"/>
    <s v="Coordinator/Organizer"/>
    <m/>
    <n v="1958687"/>
    <s v="Jeffrey"/>
    <s v="E"/>
    <s v="Tranel"/>
    <m/>
    <m/>
    <m/>
    <m/>
    <m/>
    <m/>
    <m/>
    <m/>
    <m/>
    <m/>
    <m/>
    <m/>
    <m/>
    <m/>
    <m/>
    <m/>
    <m/>
    <m/>
    <m/>
    <m/>
    <m/>
    <m/>
    <m/>
    <m/>
    <m/>
    <m/>
    <m/>
    <m/>
    <m/>
    <m/>
    <m/>
    <m/>
    <m/>
    <m/>
    <m/>
    <m/>
    <m/>
    <m/>
    <m/>
    <m/>
    <m/>
    <m/>
    <m/>
    <m/>
    <m/>
    <m/>
    <m/>
    <m/>
    <m/>
    <m/>
    <m/>
    <m/>
    <m/>
    <m/>
    <m/>
    <m/>
    <m/>
    <m/>
    <m/>
    <m/>
    <m/>
    <m/>
    <s v="No"/>
    <s v="Grand Junction"/>
    <s v="Colorado"/>
    <s v="United States"/>
    <x v="1"/>
    <n v="24"/>
    <n v="2021"/>
    <m/>
    <m/>
    <m/>
    <m/>
    <m/>
    <m/>
    <m/>
    <m/>
    <m/>
    <m/>
    <m/>
    <m/>
    <m/>
    <x v="5"/>
    <m/>
    <x v="2"/>
    <x v="9"/>
    <s v="Mesa"/>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liria"/>
    <s v="Bello de Delgado"/>
    <s v="aliria.bello_de_delgado@colostate.edu"/>
    <m/>
    <m/>
    <s v="Workshop"/>
    <m/>
    <s v="Public Speaking/Tackling Fear - Session 6"/>
    <s v="FLTI - Mi Voz Civic Learning Lab - Larimer County Virtual"/>
    <s v="La Familia/Extension"/>
    <n v="2227288"/>
    <s v="Lisa"/>
    <m/>
    <s v="Auer"/>
    <s v="Coordinator/Organizer"/>
    <m/>
    <n v="2227333"/>
    <s v="Patti"/>
    <m/>
    <s v="Schmitt"/>
    <s v="Author"/>
    <m/>
    <n v="2291850"/>
    <s v="Aliria"/>
    <m/>
    <s v="Bello de Delgado"/>
    <s v="Presenter"/>
    <m/>
    <m/>
    <m/>
    <m/>
    <m/>
    <m/>
    <m/>
    <m/>
    <m/>
    <m/>
    <m/>
    <m/>
    <m/>
    <m/>
    <m/>
    <m/>
    <m/>
    <m/>
    <m/>
    <m/>
    <m/>
    <m/>
    <m/>
    <m/>
    <m/>
    <m/>
    <m/>
    <m/>
    <m/>
    <m/>
    <m/>
    <m/>
    <m/>
    <m/>
    <m/>
    <m/>
    <m/>
    <m/>
    <m/>
    <m/>
    <m/>
    <m/>
    <m/>
    <m/>
    <m/>
    <m/>
    <m/>
    <m/>
    <m/>
    <m/>
    <m/>
    <m/>
    <m/>
    <m/>
    <m/>
    <m/>
    <m/>
    <m/>
    <m/>
    <m/>
    <m/>
    <s v="No"/>
    <s v="Fort Collins"/>
    <s v="Colorado"/>
    <s v="United States"/>
    <x v="2"/>
    <n v="26"/>
    <n v="2021"/>
    <s v="Workshop"/>
    <m/>
    <m/>
    <m/>
    <m/>
    <m/>
    <m/>
    <m/>
    <m/>
    <b v="1"/>
    <b v="1"/>
    <b v="1"/>
    <m/>
    <x v="3"/>
    <m/>
    <x v="5"/>
    <x v="0"/>
    <s v="Larimer"/>
    <n v="15"/>
    <x v="6"/>
    <m/>
    <n v="14"/>
    <n v="1"/>
    <n v="14"/>
    <m/>
    <n v="15"/>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Aliria"/>
    <s v="Bello de Delgado"/>
    <s v="aliria.bello_de_delgado@colostate.edu"/>
    <m/>
    <m/>
    <s v="Oral Presentation"/>
    <m/>
    <s v="Taste of FLTI for Olathe"/>
    <s v="Olathe Community"/>
    <s v="Make Olathe Better"/>
    <n v="2291850"/>
    <s v="Aliria"/>
    <m/>
    <s v="Bello de Delgado"/>
    <s v="Presenter"/>
    <m/>
    <n v="2227238"/>
    <s v="HEATHER"/>
    <m/>
    <s v="Meyer"/>
    <s v="Presenter"/>
    <m/>
    <m/>
    <m/>
    <m/>
    <m/>
    <m/>
    <m/>
    <m/>
    <m/>
    <m/>
    <m/>
    <m/>
    <m/>
    <m/>
    <m/>
    <m/>
    <m/>
    <m/>
    <m/>
    <m/>
    <m/>
    <m/>
    <m/>
    <m/>
    <m/>
    <m/>
    <m/>
    <m/>
    <m/>
    <m/>
    <m/>
    <m/>
    <m/>
    <m/>
    <m/>
    <m/>
    <m/>
    <m/>
    <m/>
    <m/>
    <m/>
    <m/>
    <m/>
    <m/>
    <m/>
    <m/>
    <m/>
    <m/>
    <m/>
    <m/>
    <m/>
    <m/>
    <m/>
    <m/>
    <m/>
    <m/>
    <m/>
    <m/>
    <m/>
    <m/>
    <m/>
    <m/>
    <m/>
    <m/>
    <m/>
    <m/>
    <m/>
    <s v="No"/>
    <s v="Olathe"/>
    <s v="Colorado"/>
    <s v="United States"/>
    <x v="2"/>
    <n v="5"/>
    <n v="2021"/>
    <s v="Workshop"/>
    <s v="Non-Academic"/>
    <s v="Local"/>
    <s v="No"/>
    <s v="No"/>
    <m/>
    <m/>
    <s v="Provided a presentation with my colleague Heather Meyer focused on understanding the FLTI curriculum model and how you can bring an FLTI class to the community."/>
    <m/>
    <b v="1"/>
    <b v="1"/>
    <b v="1"/>
    <m/>
    <x v="3"/>
    <m/>
    <x v="5"/>
    <x v="10"/>
    <s v="Montrose"/>
    <n v="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m/>
    <s v="Yes"/>
  </r>
  <r>
    <s v="Kali"/>
    <s v="Benson"/>
    <s v="kali.benson@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aron"/>
    <s v="Bokan"/>
    <s v="sbokan@bouldercounty.org"/>
    <m/>
    <m/>
    <s v="Webinar/Online Education"/>
    <m/>
    <s v="Invasive Species 101"/>
    <s v="Invasive Species 101 - Colorado's Aquatic Nuisance Species"/>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1"/>
    <n v="5"/>
    <n v="2021"/>
    <m/>
    <m/>
    <m/>
    <m/>
    <m/>
    <m/>
    <m/>
    <s v="Invasive Species 101. Part four of a four-part webinar series. 75 attended the presentation, but the presentation was send out to 523 who registered, so the impact was much larger.&lt;br&gt;&lt;br&gt;&lt;br&gt;&lt;br&gt;"/>
    <m/>
    <m/>
    <m/>
    <b v="1"/>
    <m/>
    <x v="6"/>
    <m/>
    <x v="2"/>
    <x v="11"/>
    <s v="Statewide"/>
    <n v="7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Sharon"/>
    <s v="Bokan"/>
    <s v="sbokan@bouldercounty.org"/>
    <m/>
    <m/>
    <s v="Webinar/Online Education"/>
    <m/>
    <s v="Invasive Species 101"/>
    <s v="Invasive Species 101 - Weed ID &amp;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21"/>
    <n v="2021"/>
    <m/>
    <m/>
    <m/>
    <m/>
    <m/>
    <m/>
    <m/>
    <s v="Invasive Species 101. Part three of a four-part webinar series. 117 attended the presentation, but the presentation was send out to 520 who registered, so the impact was much larger.&lt;br&gt;&lt;br&gt;&lt;br&gt;"/>
    <m/>
    <m/>
    <m/>
    <b v="1"/>
    <m/>
    <x v="6"/>
    <m/>
    <x v="2"/>
    <x v="11"/>
    <s v="Statewide"/>
    <n v="1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Sharon"/>
    <s v="Bokan"/>
    <s v="sbokan@bouldercounty.org"/>
    <m/>
    <m/>
    <s v="Webinar/Online Education"/>
    <m/>
    <s v="Invasive Species 101"/>
    <s v="Invasive Species - Introduction to Integrated Pest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7"/>
    <n v="2021"/>
    <m/>
    <m/>
    <m/>
    <m/>
    <m/>
    <m/>
    <m/>
    <s v="Invasive Species 101. Part two of a four-part webinar series. 118 attended the presentation, but the recorded presentation was send out to 504 who registered, so the impact was much larger.&lt;br&gt;&lt;br&gt;"/>
    <m/>
    <m/>
    <m/>
    <b v="1"/>
    <m/>
    <x v="6"/>
    <m/>
    <x v="2"/>
    <x v="11"/>
    <s v="Statewide"/>
    <n v="11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garetta"/>
    <s v="Bruegger"/>
    <s v="Retta.Bruegger@colostate.edu"/>
    <m/>
    <m/>
    <s v="Oral Presentation"/>
    <m/>
    <s v="Junior Colorado Cattlmen's Association - Marketing, Production, and Soil"/>
    <s v="Colorado Cattlemen's Association (CCA) Annual Convention"/>
    <s v="Colorado Cattlemen's Association "/>
    <n v="2227461"/>
    <s v="Jenny"/>
    <m/>
    <s v="Beiermann"/>
    <s v="Coordinator/Organizer"/>
    <m/>
    <n v="1798415"/>
    <s v="Margaretta"/>
    <s v="A"/>
    <s v="Bruegger"/>
    <s v="Coordinator/Organizer"/>
    <m/>
    <n v="2221012"/>
    <s v="Melissa"/>
    <m/>
    <s v="Tabke"/>
    <s v="Coordinator/Organizer"/>
    <m/>
    <m/>
    <m/>
    <m/>
    <m/>
    <m/>
    <m/>
    <m/>
    <m/>
    <m/>
    <m/>
    <m/>
    <m/>
    <m/>
    <m/>
    <m/>
    <m/>
    <m/>
    <m/>
    <m/>
    <m/>
    <m/>
    <m/>
    <m/>
    <m/>
    <m/>
    <m/>
    <m/>
    <m/>
    <m/>
    <m/>
    <m/>
    <m/>
    <m/>
    <m/>
    <m/>
    <m/>
    <m/>
    <m/>
    <m/>
    <m/>
    <m/>
    <m/>
    <m/>
    <m/>
    <m/>
    <m/>
    <m/>
    <m/>
    <m/>
    <m/>
    <m/>
    <m/>
    <m/>
    <m/>
    <m/>
    <m/>
    <m/>
    <m/>
    <m/>
    <m/>
    <s v="No"/>
    <s v="Grand Junction"/>
    <s v="CO"/>
    <s v="United States"/>
    <x v="0"/>
    <n v="21"/>
    <n v="2021"/>
    <m/>
    <m/>
    <m/>
    <m/>
    <m/>
    <m/>
    <m/>
    <m/>
    <m/>
    <m/>
    <m/>
    <m/>
    <m/>
    <x v="5"/>
    <s v="Livestock &amp; Range"/>
    <x v="2"/>
    <x v="9"/>
    <s v="Mesa"/>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erie"/>
    <s v="Caffey"/>
    <s v="Sherie.Caffey@colostate.edu"/>
    <m/>
    <m/>
    <s v="Other"/>
    <s v="Webinar"/>
    <s v="Fall Gardening"/>
    <s v="All Pueblo Grows community educational event"/>
    <s v="CSU Extension/ Pueblo City County Library District"/>
    <n v="2221019"/>
    <s v="Sherie"/>
    <s v="Amanda"/>
    <s v="Caffey"/>
    <s v="Author &amp; Presenter"/>
    <m/>
    <m/>
    <m/>
    <m/>
    <m/>
    <m/>
    <m/>
    <m/>
    <m/>
    <m/>
    <m/>
    <m/>
    <m/>
    <m/>
    <m/>
    <m/>
    <m/>
    <m/>
    <m/>
    <m/>
    <m/>
    <m/>
    <m/>
    <m/>
    <m/>
    <m/>
    <m/>
    <m/>
    <m/>
    <m/>
    <m/>
    <m/>
    <m/>
    <m/>
    <m/>
    <m/>
    <m/>
    <m/>
    <m/>
    <m/>
    <m/>
    <m/>
    <m/>
    <m/>
    <m/>
    <m/>
    <m/>
    <m/>
    <m/>
    <m/>
    <m/>
    <m/>
    <m/>
    <m/>
    <m/>
    <m/>
    <m/>
    <m/>
    <m/>
    <m/>
    <m/>
    <m/>
    <m/>
    <m/>
    <m/>
    <m/>
    <m/>
    <m/>
    <m/>
    <m/>
    <m/>
    <m/>
    <m/>
    <s v="No"/>
    <s v="Pueblo"/>
    <s v="CO"/>
    <s v="United States"/>
    <x v="0"/>
    <n v="26"/>
    <n v="2021"/>
    <s v="Workshop"/>
    <m/>
    <m/>
    <m/>
    <m/>
    <m/>
    <m/>
    <s v="Webinar that presented information on what and when to plant for a fall harvest"/>
    <m/>
    <m/>
    <m/>
    <b v="1"/>
    <m/>
    <x v="4"/>
    <m/>
    <x v="4"/>
    <x v="5"/>
    <s v="Pueblo"/>
    <n v="10"/>
    <x v="8"/>
    <m/>
    <n v="1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m/>
    <s v="Yes"/>
  </r>
  <r>
    <s v="Sherie"/>
    <s v="Caffey"/>
    <s v="Sherie.Caffey@colostate.edu"/>
    <m/>
    <m/>
    <s v="Webinar/Online Education"/>
    <m/>
    <s v="Lawn Care 101"/>
    <s v="Lawn Care 101 zoom class"/>
    <s v="CSU Extension-Pueblo County"/>
    <n v="2221019"/>
    <s v="Sherie"/>
    <s v="Amanda"/>
    <s v="Caffey"/>
    <s v="Author &amp; Presenter"/>
    <m/>
    <m/>
    <m/>
    <m/>
    <m/>
    <m/>
    <m/>
    <m/>
    <m/>
    <m/>
    <m/>
    <m/>
    <m/>
    <m/>
    <m/>
    <m/>
    <m/>
    <m/>
    <m/>
    <m/>
    <m/>
    <m/>
    <m/>
    <m/>
    <m/>
    <m/>
    <m/>
    <m/>
    <m/>
    <m/>
    <m/>
    <m/>
    <m/>
    <m/>
    <m/>
    <m/>
    <m/>
    <m/>
    <m/>
    <m/>
    <m/>
    <m/>
    <m/>
    <m/>
    <m/>
    <m/>
    <m/>
    <m/>
    <m/>
    <m/>
    <m/>
    <m/>
    <m/>
    <m/>
    <m/>
    <m/>
    <m/>
    <m/>
    <m/>
    <m/>
    <m/>
    <m/>
    <m/>
    <m/>
    <m/>
    <m/>
    <m/>
    <m/>
    <m/>
    <m/>
    <m/>
    <m/>
    <m/>
    <s v="No"/>
    <s v="Pueblo"/>
    <s v="CO"/>
    <s v="United States"/>
    <x v="0"/>
    <n v="22"/>
    <n v="2021"/>
    <s v="Workshop"/>
    <m/>
    <m/>
    <m/>
    <m/>
    <m/>
    <m/>
    <s v="Zoom class covering basics of lawn care"/>
    <m/>
    <m/>
    <m/>
    <b v="1"/>
    <m/>
    <x v="4"/>
    <m/>
    <x v="2"/>
    <x v="11"/>
    <s v="Pueblo"/>
    <n v="93"/>
    <x v="8"/>
    <n v="0"/>
    <n v="93"/>
    <m/>
    <m/>
    <m/>
    <m/>
    <m/>
    <n v="0"/>
    <n v="0"/>
    <m/>
    <n v="0"/>
    <n v="0"/>
    <m/>
    <n v="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Sherie"/>
    <s v="Caffey"/>
    <s v="Sherie.Caffey@colostate.edu"/>
    <m/>
    <m/>
    <s v="Webinar/Online Education"/>
    <m/>
    <s v="Action: Pocket Prairies"/>
    <s v="Guest Speaker Series Zoom class"/>
    <s v="CSU Extension Pueblo County"/>
    <n v="2221019"/>
    <s v="Sherie"/>
    <s v="Amanda"/>
    <s v="Caffey"/>
    <s v="Coordinator/Organizer"/>
    <m/>
    <m/>
    <s v="Hollie"/>
    <m/>
    <s v="David"/>
    <s v="Author &amp; Presenter"/>
    <m/>
    <m/>
    <m/>
    <m/>
    <m/>
    <m/>
    <m/>
    <m/>
    <m/>
    <m/>
    <m/>
    <m/>
    <m/>
    <m/>
    <m/>
    <m/>
    <m/>
    <m/>
    <m/>
    <m/>
    <m/>
    <m/>
    <m/>
    <m/>
    <m/>
    <m/>
    <m/>
    <m/>
    <m/>
    <m/>
    <m/>
    <m/>
    <m/>
    <m/>
    <m/>
    <m/>
    <m/>
    <m/>
    <m/>
    <m/>
    <m/>
    <m/>
    <m/>
    <m/>
    <m/>
    <m/>
    <m/>
    <m/>
    <m/>
    <m/>
    <m/>
    <m/>
    <m/>
    <m/>
    <m/>
    <m/>
    <m/>
    <m/>
    <m/>
    <m/>
    <m/>
    <m/>
    <m/>
    <m/>
    <m/>
    <m/>
    <m/>
    <s v="No"/>
    <s v="Pueblo"/>
    <s v="Colorado"/>
    <s v="United States"/>
    <x v="0"/>
    <n v="15"/>
    <n v="2021"/>
    <s v="Workshop"/>
    <m/>
    <m/>
    <m/>
    <m/>
    <m/>
    <m/>
    <m/>
    <m/>
    <m/>
    <m/>
    <b v="1"/>
    <m/>
    <x v="4"/>
    <m/>
    <x v="2"/>
    <x v="11"/>
    <s v="Pueblo"/>
    <n v="7"/>
    <x v="8"/>
    <m/>
    <n v="7"/>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Sherie"/>
    <s v="Caffey"/>
    <s v="Sherie.Caffey@colostate.edu"/>
    <m/>
    <m/>
    <s v="Webinar/Online Education"/>
    <m/>
    <s v="Growing, Preserving &amp; Using Herbs"/>
    <s v="CSU Extension Pueblo County Zoom Garden to Table Series"/>
    <m/>
    <n v="1829959"/>
    <s v="Laura"/>
    <s v="Ann"/>
    <s v="Krause"/>
    <m/>
    <m/>
    <n v="2221019"/>
    <s v="Sherie"/>
    <s v="Amanda"/>
    <s v="Caffey"/>
    <m/>
    <m/>
    <m/>
    <m/>
    <m/>
    <m/>
    <m/>
    <m/>
    <m/>
    <m/>
    <m/>
    <m/>
    <m/>
    <m/>
    <m/>
    <m/>
    <m/>
    <m/>
    <m/>
    <m/>
    <m/>
    <m/>
    <m/>
    <m/>
    <m/>
    <m/>
    <m/>
    <m/>
    <m/>
    <m/>
    <m/>
    <m/>
    <m/>
    <m/>
    <m/>
    <m/>
    <m/>
    <m/>
    <m/>
    <m/>
    <m/>
    <m/>
    <m/>
    <m/>
    <m/>
    <m/>
    <m/>
    <m/>
    <m/>
    <m/>
    <m/>
    <m/>
    <m/>
    <m/>
    <m/>
    <m/>
    <m/>
    <m/>
    <m/>
    <m/>
    <m/>
    <m/>
    <m/>
    <m/>
    <m/>
    <m/>
    <m/>
    <m/>
    <s v="No"/>
    <s v="Pueblo"/>
    <s v="CO"/>
    <s v="United States"/>
    <x v="0"/>
    <n v="2"/>
    <n v="2021"/>
    <m/>
    <m/>
    <m/>
    <m/>
    <m/>
    <m/>
    <m/>
    <m/>
    <m/>
    <m/>
    <b v="1"/>
    <b v="1"/>
    <m/>
    <x v="0"/>
    <s v="Environmental Horticulture|Food Systems"/>
    <x v="2"/>
    <x v="0"/>
    <s v="Pueblo"/>
    <n v="22"/>
    <x v="0"/>
    <m/>
    <n v="22"/>
    <n v="2"/>
    <n v="20"/>
    <m/>
    <n v="7"/>
    <n v="15"/>
    <m/>
    <m/>
    <n v="1"/>
    <m/>
    <m/>
    <n v="1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erie"/>
    <s v="Caffey"/>
    <s v="Sherie.Caffey@colostate.edu"/>
    <m/>
    <m/>
    <s v="Other"/>
    <s v="Webinar"/>
    <s v="Pests and Diseases in the garden"/>
    <s v="All Pueblo Grows community educational event"/>
    <s v="CSU Extension/ Pueblo City County Library District"/>
    <n v="2221019"/>
    <s v="Sherie"/>
    <s v="Amanda"/>
    <s v="Caffey"/>
    <s v="Author &amp; Presenter"/>
    <m/>
    <m/>
    <m/>
    <m/>
    <m/>
    <m/>
    <m/>
    <m/>
    <m/>
    <m/>
    <m/>
    <m/>
    <m/>
    <m/>
    <m/>
    <m/>
    <m/>
    <m/>
    <m/>
    <m/>
    <m/>
    <m/>
    <m/>
    <m/>
    <m/>
    <m/>
    <m/>
    <m/>
    <m/>
    <m/>
    <m/>
    <m/>
    <m/>
    <m/>
    <m/>
    <m/>
    <m/>
    <m/>
    <m/>
    <m/>
    <m/>
    <m/>
    <m/>
    <m/>
    <m/>
    <m/>
    <m/>
    <m/>
    <m/>
    <m/>
    <m/>
    <m/>
    <m/>
    <m/>
    <m/>
    <m/>
    <m/>
    <m/>
    <m/>
    <m/>
    <m/>
    <m/>
    <m/>
    <m/>
    <m/>
    <m/>
    <m/>
    <m/>
    <m/>
    <m/>
    <m/>
    <m/>
    <m/>
    <s v="No"/>
    <s v="Pueblo"/>
    <s v="CO"/>
    <s v="United States"/>
    <x v="1"/>
    <n v="29"/>
    <n v="2021"/>
    <s v="Workshop"/>
    <m/>
    <m/>
    <m/>
    <m/>
    <m/>
    <m/>
    <s v="Webinar that presented information on pests and diseases in the veggie garden and what to do about them"/>
    <m/>
    <m/>
    <m/>
    <b v="1"/>
    <m/>
    <x v="4"/>
    <m/>
    <x v="4"/>
    <x v="5"/>
    <s v="Pueblo"/>
    <n v="15"/>
    <x v="8"/>
    <m/>
    <n v="15"/>
    <n v="7"/>
    <n v="8"/>
    <m/>
    <m/>
    <m/>
    <n v="15"/>
    <m/>
    <m/>
    <m/>
    <m/>
    <m/>
    <m/>
    <n v="1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m/>
    <s v="Yes"/>
  </r>
  <r>
    <s v="Sherie"/>
    <s v="Caffey"/>
    <s v="Sherie.Caffey@colostate.edu"/>
    <m/>
    <m/>
    <s v="Webinar/Online Education"/>
    <m/>
    <s v="Pests and Diseases in the Garden "/>
    <s v="Pests and Diseases in the Garden zoom class"/>
    <s v="CSU Extension-Pueblo County"/>
    <n v="2221019"/>
    <s v="Sherie"/>
    <s v="Amanda"/>
    <s v="Caffey"/>
    <s v="Author &amp; Presenter"/>
    <m/>
    <m/>
    <m/>
    <m/>
    <m/>
    <m/>
    <m/>
    <m/>
    <m/>
    <m/>
    <m/>
    <m/>
    <m/>
    <m/>
    <m/>
    <m/>
    <m/>
    <m/>
    <m/>
    <m/>
    <m/>
    <m/>
    <m/>
    <m/>
    <m/>
    <m/>
    <m/>
    <m/>
    <m/>
    <m/>
    <m/>
    <m/>
    <m/>
    <m/>
    <m/>
    <m/>
    <m/>
    <m/>
    <m/>
    <m/>
    <m/>
    <m/>
    <m/>
    <m/>
    <m/>
    <m/>
    <m/>
    <m/>
    <m/>
    <m/>
    <m/>
    <m/>
    <m/>
    <m/>
    <m/>
    <m/>
    <m/>
    <m/>
    <m/>
    <m/>
    <m/>
    <m/>
    <m/>
    <m/>
    <m/>
    <m/>
    <m/>
    <m/>
    <m/>
    <m/>
    <m/>
    <m/>
    <m/>
    <s v="No"/>
    <s v="Pueblo"/>
    <s v="CO"/>
    <s v="United States"/>
    <x v="1"/>
    <n v="25"/>
    <n v="2021"/>
    <s v="Workshop"/>
    <m/>
    <m/>
    <m/>
    <m/>
    <m/>
    <m/>
    <s v="Zoom class covering common insects and diseases found in gardens and IPM strategies"/>
    <m/>
    <m/>
    <m/>
    <b v="1"/>
    <m/>
    <x v="4"/>
    <m/>
    <x v="2"/>
    <x v="4"/>
    <s v="Pueblo"/>
    <n v="100"/>
    <x v="8"/>
    <n v="0"/>
    <n v="100"/>
    <m/>
    <m/>
    <m/>
    <m/>
    <m/>
    <n v="0"/>
    <n v="0"/>
    <m/>
    <n v="0"/>
    <n v="0"/>
    <m/>
    <n v="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Sherie"/>
    <s v="Caffey"/>
    <s v="Sherie.Caffey@colostate.edu"/>
    <m/>
    <m/>
    <s v="Webinar/Online Education"/>
    <m/>
    <s v="So many drought tolerant plants, now what?"/>
    <s v="Guest Speaker Series Zoom class"/>
    <s v="CSU Extension Pueblo County"/>
    <n v="2221019"/>
    <s v="Sherie"/>
    <s v="Amanda"/>
    <s v="Caffey"/>
    <s v="Coordinator/Organizer"/>
    <m/>
    <m/>
    <s v="Ross"/>
    <m/>
    <s v="Shrigley"/>
    <s v="Author &amp; Presenter"/>
    <m/>
    <m/>
    <m/>
    <m/>
    <m/>
    <m/>
    <m/>
    <m/>
    <m/>
    <m/>
    <m/>
    <m/>
    <m/>
    <m/>
    <m/>
    <m/>
    <m/>
    <m/>
    <m/>
    <m/>
    <m/>
    <m/>
    <m/>
    <m/>
    <m/>
    <m/>
    <m/>
    <m/>
    <m/>
    <m/>
    <m/>
    <m/>
    <m/>
    <m/>
    <m/>
    <m/>
    <m/>
    <m/>
    <m/>
    <m/>
    <m/>
    <m/>
    <m/>
    <m/>
    <m/>
    <m/>
    <m/>
    <m/>
    <m/>
    <m/>
    <m/>
    <m/>
    <m/>
    <m/>
    <m/>
    <m/>
    <m/>
    <m/>
    <m/>
    <m/>
    <m/>
    <m/>
    <m/>
    <m/>
    <m/>
    <m/>
    <m/>
    <s v="No"/>
    <s v="Pueblo"/>
    <s v="Colorado"/>
    <s v="United States"/>
    <x v="1"/>
    <n v="7"/>
    <n v="2021"/>
    <s v="Workshop"/>
    <m/>
    <m/>
    <m/>
    <m/>
    <m/>
    <m/>
    <m/>
    <m/>
    <m/>
    <m/>
    <b v="1"/>
    <m/>
    <x v="4"/>
    <m/>
    <x v="2"/>
    <x v="11"/>
    <s v="Pueblo"/>
    <n v="9"/>
    <x v="8"/>
    <m/>
    <n v="7"/>
    <m/>
    <m/>
    <m/>
    <m/>
    <m/>
    <m/>
    <m/>
    <m/>
    <m/>
    <m/>
    <m/>
    <m/>
    <m/>
    <s v="Statewide"/>
    <m/>
    <n v="2"/>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Sherie"/>
    <s v="Caffey"/>
    <s v="Sherie.Caffey@colostate.edu"/>
    <m/>
    <m/>
    <s v="Other"/>
    <s v="Webinar"/>
    <s v="Transplanting veggies"/>
    <s v="All Pueblo Grows community educational event"/>
    <s v="CSU Extension/ Pueblo City County Library District"/>
    <n v="2221019"/>
    <s v="Sherie"/>
    <s v="Amanda"/>
    <s v="Caffey"/>
    <s v="Author &amp; Presenter"/>
    <m/>
    <m/>
    <m/>
    <m/>
    <m/>
    <m/>
    <m/>
    <m/>
    <m/>
    <m/>
    <m/>
    <m/>
    <m/>
    <m/>
    <m/>
    <m/>
    <m/>
    <m/>
    <m/>
    <m/>
    <m/>
    <m/>
    <m/>
    <m/>
    <m/>
    <m/>
    <m/>
    <m/>
    <m/>
    <m/>
    <m/>
    <m/>
    <m/>
    <m/>
    <m/>
    <m/>
    <m/>
    <m/>
    <m/>
    <m/>
    <m/>
    <m/>
    <m/>
    <m/>
    <m/>
    <m/>
    <m/>
    <m/>
    <m/>
    <m/>
    <m/>
    <m/>
    <m/>
    <m/>
    <m/>
    <m/>
    <m/>
    <m/>
    <m/>
    <m/>
    <m/>
    <m/>
    <m/>
    <m/>
    <m/>
    <m/>
    <m/>
    <m/>
    <m/>
    <m/>
    <m/>
    <m/>
    <m/>
    <s v="No"/>
    <s v="Pueblo"/>
    <s v="CO"/>
    <s v="United States"/>
    <x v="2"/>
    <n v="24"/>
    <n v="2021"/>
    <s v="Workshop"/>
    <m/>
    <m/>
    <m/>
    <m/>
    <m/>
    <m/>
    <s v="Webinar that presented information on how to plant seeds outdoors."/>
    <m/>
    <m/>
    <m/>
    <b v="1"/>
    <m/>
    <x v="4"/>
    <m/>
    <x v="4"/>
    <x v="5"/>
    <s v="Pueblo"/>
    <n v="15"/>
    <x v="8"/>
    <m/>
    <n v="15"/>
    <n v="7"/>
    <n v="8"/>
    <m/>
    <m/>
    <m/>
    <n v="15"/>
    <m/>
    <m/>
    <m/>
    <m/>
    <m/>
    <m/>
    <n v="1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m/>
    <s v="Yes"/>
  </r>
  <r>
    <s v="Sherie"/>
    <s v="Caffey"/>
    <s v="Sherie.Caffey@colostate.edu"/>
    <m/>
    <m/>
    <s v="Webinar/Online Education"/>
    <m/>
    <s v="Green School: Irrigation"/>
    <s v="Green School Training"/>
    <m/>
    <n v="2227339"/>
    <s v="Katie"/>
    <m/>
    <s v="Dunker"/>
    <s v="Coordinator/Organizer"/>
    <m/>
    <n v="1442973"/>
    <s v="Anthony"/>
    <s v="J"/>
    <s v="Koski"/>
    <s v="Author &amp; Presenter"/>
    <m/>
    <n v="2221019"/>
    <s v="Sherie"/>
    <s v="Amanda"/>
    <s v="Caffey"/>
    <s v="Moderator"/>
    <m/>
    <n v="2227243"/>
    <s v="Lisa"/>
    <m/>
    <s v="Mason"/>
    <s v="Moderator"/>
    <m/>
    <m/>
    <m/>
    <m/>
    <m/>
    <m/>
    <m/>
    <m/>
    <m/>
    <m/>
    <m/>
    <m/>
    <m/>
    <m/>
    <m/>
    <m/>
    <m/>
    <m/>
    <m/>
    <m/>
    <m/>
    <m/>
    <m/>
    <m/>
    <m/>
    <m/>
    <m/>
    <m/>
    <m/>
    <m/>
    <m/>
    <m/>
    <m/>
    <m/>
    <m/>
    <m/>
    <m/>
    <m/>
    <m/>
    <m/>
    <m/>
    <m/>
    <m/>
    <m/>
    <m/>
    <m/>
    <m/>
    <m/>
    <m/>
    <m/>
    <m/>
    <m/>
    <m/>
    <m/>
    <m/>
    <s v="No"/>
    <s v="Fort Collins"/>
    <s v="CO"/>
    <s v="United States"/>
    <x v="2"/>
    <n v="22"/>
    <n v="2021"/>
    <s v="Workshop"/>
    <s v="Non-Academic"/>
    <s v="State"/>
    <m/>
    <m/>
    <m/>
    <m/>
    <s v="Weekly live class to accompany online curriculum."/>
    <m/>
    <m/>
    <m/>
    <b v="1"/>
    <m/>
    <x v="4"/>
    <m/>
    <x v="4"/>
    <x v="4"/>
    <s v="Statewide"/>
    <n v="4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Sherie"/>
    <s v="Caffey"/>
    <s v="Sherie.Caffey@colostate.edu"/>
    <m/>
    <m/>
    <s v="Webinar/Online Education"/>
    <m/>
    <s v="Irrigation 101"/>
    <s v="Irrigation 101 zoom class"/>
    <s v="CSU Extension-Pueblo County"/>
    <n v="2221019"/>
    <s v="Sherie"/>
    <s v="Amanda"/>
    <s v="Caffey"/>
    <s v="Author &amp; Presenter"/>
    <m/>
    <m/>
    <m/>
    <m/>
    <m/>
    <m/>
    <m/>
    <m/>
    <m/>
    <m/>
    <m/>
    <m/>
    <m/>
    <m/>
    <m/>
    <m/>
    <m/>
    <m/>
    <m/>
    <m/>
    <m/>
    <m/>
    <m/>
    <m/>
    <m/>
    <m/>
    <m/>
    <m/>
    <m/>
    <m/>
    <m/>
    <m/>
    <m/>
    <m/>
    <m/>
    <m/>
    <m/>
    <m/>
    <m/>
    <m/>
    <m/>
    <m/>
    <m/>
    <m/>
    <m/>
    <m/>
    <m/>
    <m/>
    <m/>
    <m/>
    <m/>
    <m/>
    <m/>
    <m/>
    <m/>
    <m/>
    <m/>
    <m/>
    <m/>
    <m/>
    <m/>
    <m/>
    <m/>
    <m/>
    <m/>
    <m/>
    <m/>
    <m/>
    <m/>
    <m/>
    <m/>
    <m/>
    <m/>
    <s v="No"/>
    <s v="Pueblo"/>
    <s v="CO"/>
    <s v="United States"/>
    <x v="2"/>
    <n v="20"/>
    <n v="2021"/>
    <s v="Workshop"/>
    <m/>
    <m/>
    <m/>
    <m/>
    <m/>
    <m/>
    <s v="Zoom class covering irrigation of many types"/>
    <m/>
    <m/>
    <m/>
    <b v="1"/>
    <m/>
    <x v="4"/>
    <m/>
    <x v="2"/>
    <x v="11"/>
    <s v="Pueblo"/>
    <n v="100"/>
    <x v="8"/>
    <n v="0"/>
    <n v="100"/>
    <m/>
    <m/>
    <m/>
    <m/>
    <m/>
    <n v="0"/>
    <n v="0"/>
    <m/>
    <n v="0"/>
    <n v="0"/>
    <m/>
    <n v="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Sherie"/>
    <s v="Caffey"/>
    <s v="Sherie.Caffey@colostate.edu"/>
    <m/>
    <m/>
    <s v="Oral Presentation"/>
    <m/>
    <s v="Gardening for honeybees"/>
    <s v="2021 Bee School"/>
    <s v="Pueblo County Beekeepers Association"/>
    <n v="2221019"/>
    <s v="Sherie"/>
    <s v="Amanda"/>
    <s v="Caffey"/>
    <m/>
    <m/>
    <m/>
    <m/>
    <m/>
    <m/>
    <m/>
    <m/>
    <m/>
    <m/>
    <m/>
    <m/>
    <m/>
    <m/>
    <m/>
    <m/>
    <m/>
    <m/>
    <m/>
    <m/>
    <m/>
    <m/>
    <m/>
    <m/>
    <m/>
    <m/>
    <m/>
    <m/>
    <m/>
    <m/>
    <m/>
    <m/>
    <m/>
    <m/>
    <m/>
    <m/>
    <m/>
    <m/>
    <m/>
    <m/>
    <m/>
    <m/>
    <m/>
    <m/>
    <m/>
    <m/>
    <m/>
    <m/>
    <m/>
    <m/>
    <m/>
    <m/>
    <m/>
    <m/>
    <m/>
    <m/>
    <m/>
    <m/>
    <m/>
    <m/>
    <m/>
    <m/>
    <m/>
    <m/>
    <m/>
    <m/>
    <m/>
    <m/>
    <m/>
    <m/>
    <m/>
    <m/>
    <m/>
    <m/>
    <s v="No"/>
    <s v="Pueblo"/>
    <s v="CO"/>
    <s v="United States"/>
    <x v="2"/>
    <n v="10"/>
    <n v="2021"/>
    <s v="Session"/>
    <m/>
    <m/>
    <m/>
    <m/>
    <m/>
    <m/>
    <s v="presentation to beekeepers on how to make a landscape honey bee friendly"/>
    <m/>
    <m/>
    <m/>
    <m/>
    <m/>
    <x v="4"/>
    <m/>
    <x v="2"/>
    <x v="12"/>
    <s v="Pueblo"/>
    <n v="8"/>
    <x v="8"/>
    <m/>
    <n v="8"/>
    <n v="3"/>
    <n v="5"/>
    <m/>
    <m/>
    <m/>
    <n v="8"/>
    <m/>
    <m/>
    <m/>
    <m/>
    <m/>
    <m/>
    <n v="8"/>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Ethan"/>
    <s v="Cahill"/>
    <s v="ethan.cahill@colostate.edu"/>
    <m/>
    <m/>
    <s v="Exhibit"/>
    <m/>
    <s v="County Shoot"/>
    <s v=" Arapahoe County Shoot"/>
    <m/>
    <n v="2231245"/>
    <s v="Ethan"/>
    <m/>
    <s v="Cahill"/>
    <m/>
    <m/>
    <m/>
    <m/>
    <m/>
    <m/>
    <m/>
    <m/>
    <m/>
    <m/>
    <m/>
    <m/>
    <m/>
    <m/>
    <m/>
    <m/>
    <m/>
    <m/>
    <m/>
    <m/>
    <m/>
    <m/>
    <m/>
    <m/>
    <m/>
    <m/>
    <m/>
    <m/>
    <m/>
    <m/>
    <m/>
    <m/>
    <m/>
    <m/>
    <m/>
    <m/>
    <m/>
    <m/>
    <m/>
    <m/>
    <m/>
    <m/>
    <m/>
    <m/>
    <m/>
    <m/>
    <m/>
    <m/>
    <m/>
    <m/>
    <m/>
    <m/>
    <m/>
    <m/>
    <m/>
    <m/>
    <m/>
    <m/>
    <m/>
    <m/>
    <m/>
    <m/>
    <m/>
    <m/>
    <m/>
    <m/>
    <m/>
    <m/>
    <m/>
    <m/>
    <m/>
    <m/>
    <m/>
    <m/>
    <s v="No"/>
    <s v="Bennett"/>
    <s v="CO"/>
    <s v="United States"/>
    <x v="0"/>
    <n v="26"/>
    <n v="2021"/>
    <m/>
    <m/>
    <m/>
    <m/>
    <m/>
    <m/>
    <m/>
    <m/>
    <m/>
    <m/>
    <m/>
    <b v="1"/>
    <m/>
    <x v="2"/>
    <s v="4-H"/>
    <x v="2"/>
    <x v="0"/>
    <s v="Arapahoe"/>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than"/>
    <s v="Cahill"/>
    <s v="ethan.cahill@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than"/>
    <s v="Cahill"/>
    <s v="ethan.cahill@colostate.edu"/>
    <m/>
    <m/>
    <s v="Other"/>
    <s v="Day Camp"/>
    <s v="Urban Ranchers Day Camp"/>
    <s v="Arapahoe County Fairgrounds"/>
    <m/>
    <n v="2235014"/>
    <s v="Claudia"/>
    <m/>
    <s v="Meeks"/>
    <s v="Coordinator/Organizer"/>
    <m/>
    <n v="2231245"/>
    <s v="Ethan"/>
    <m/>
    <s v="Cahill"/>
    <s v="Coordinator/Organizer"/>
    <m/>
    <m/>
    <m/>
    <m/>
    <m/>
    <m/>
    <m/>
    <m/>
    <m/>
    <m/>
    <m/>
    <m/>
    <m/>
    <m/>
    <m/>
    <m/>
    <m/>
    <m/>
    <m/>
    <m/>
    <m/>
    <m/>
    <m/>
    <m/>
    <m/>
    <m/>
    <m/>
    <m/>
    <m/>
    <m/>
    <m/>
    <m/>
    <m/>
    <m/>
    <m/>
    <m/>
    <m/>
    <m/>
    <m/>
    <m/>
    <m/>
    <m/>
    <m/>
    <m/>
    <m/>
    <m/>
    <m/>
    <m/>
    <m/>
    <m/>
    <m/>
    <m/>
    <m/>
    <m/>
    <m/>
    <m/>
    <m/>
    <m/>
    <m/>
    <m/>
    <m/>
    <m/>
    <m/>
    <m/>
    <m/>
    <m/>
    <m/>
    <s v="No"/>
    <s v="Aurora"/>
    <s v="Colorado"/>
    <s v="United States"/>
    <x v="0"/>
    <n v="14"/>
    <n v="2021"/>
    <m/>
    <m/>
    <m/>
    <m/>
    <m/>
    <m/>
    <m/>
    <m/>
    <m/>
    <m/>
    <m/>
    <m/>
    <m/>
    <x v="2"/>
    <s v="Livestock &amp; Range"/>
    <x v="2"/>
    <x v="5"/>
    <s v="Arapahoe"/>
    <n v="16"/>
    <x v="9"/>
    <n v="15"/>
    <n v="1"/>
    <n v="6"/>
    <n v="9"/>
    <m/>
    <n v="1"/>
    <m/>
    <m/>
    <m/>
    <m/>
    <m/>
    <m/>
    <n v="10"/>
    <n v="4"/>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than"/>
    <s v="Cahill"/>
    <s v="ethan.cahill@colostate.edu"/>
    <m/>
    <m/>
    <s v="Exhibit"/>
    <m/>
    <s v="Horse Show"/>
    <s v="Arapahoe County 4-H/Open Horse Show"/>
    <m/>
    <n v="2231245"/>
    <s v="Ethan"/>
    <m/>
    <s v="Cahill"/>
    <m/>
    <m/>
    <m/>
    <m/>
    <m/>
    <m/>
    <m/>
    <m/>
    <m/>
    <m/>
    <m/>
    <m/>
    <m/>
    <m/>
    <m/>
    <m/>
    <m/>
    <m/>
    <m/>
    <m/>
    <m/>
    <m/>
    <m/>
    <m/>
    <m/>
    <m/>
    <m/>
    <m/>
    <m/>
    <m/>
    <m/>
    <m/>
    <m/>
    <m/>
    <m/>
    <m/>
    <m/>
    <m/>
    <m/>
    <m/>
    <m/>
    <m/>
    <m/>
    <m/>
    <m/>
    <m/>
    <m/>
    <m/>
    <m/>
    <m/>
    <m/>
    <m/>
    <m/>
    <m/>
    <m/>
    <m/>
    <m/>
    <m/>
    <m/>
    <m/>
    <m/>
    <m/>
    <m/>
    <m/>
    <m/>
    <m/>
    <m/>
    <m/>
    <m/>
    <m/>
    <m/>
    <m/>
    <m/>
    <m/>
    <s v="No"/>
    <s v="Aurora"/>
    <s v="CO"/>
    <s v="United States"/>
    <x v="0"/>
    <n v="5"/>
    <n v="2021"/>
    <m/>
    <m/>
    <m/>
    <m/>
    <m/>
    <m/>
    <m/>
    <m/>
    <m/>
    <m/>
    <m/>
    <b v="1"/>
    <m/>
    <x v="2"/>
    <s v="4-H"/>
    <x v="2"/>
    <x v="0"/>
    <s v="Arapahoe"/>
    <n v="3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than"/>
    <s v="Cahill"/>
    <s v="ethan.cahill@colostate.edu"/>
    <m/>
    <m/>
    <s v="Other"/>
    <s v="Day Camp"/>
    <s v="STEM Camp at Clayton Elementary"/>
    <s v="Clayton Elementary "/>
    <s v="Englewood Schools"/>
    <n v="2235014"/>
    <s v="Claudia"/>
    <m/>
    <s v="Meeks"/>
    <s v="Coordinator/Organizer"/>
    <m/>
    <n v="2231245"/>
    <s v="Ethan"/>
    <m/>
    <s v="Cahill"/>
    <s v="Coordinator/Organizer"/>
    <m/>
    <n v="2246362"/>
    <s v="Jean"/>
    <m/>
    <s v="Walton"/>
    <s v="Coordinator/Organizer"/>
    <m/>
    <n v="2237969"/>
    <s v="Shaylen"/>
    <m/>
    <s v="Florez"/>
    <s v="Coordinator/Organizer"/>
    <m/>
    <m/>
    <m/>
    <m/>
    <m/>
    <m/>
    <m/>
    <m/>
    <m/>
    <m/>
    <m/>
    <m/>
    <m/>
    <m/>
    <m/>
    <m/>
    <m/>
    <m/>
    <m/>
    <m/>
    <m/>
    <m/>
    <m/>
    <m/>
    <m/>
    <m/>
    <m/>
    <m/>
    <m/>
    <m/>
    <m/>
    <m/>
    <m/>
    <m/>
    <m/>
    <m/>
    <m/>
    <m/>
    <m/>
    <m/>
    <m/>
    <m/>
    <m/>
    <m/>
    <m/>
    <m/>
    <m/>
    <m/>
    <m/>
    <m/>
    <m/>
    <m/>
    <m/>
    <m/>
    <m/>
    <s v="No"/>
    <s v="Engletood"/>
    <s v="Colorado"/>
    <s v="United States"/>
    <x v="0"/>
    <n v="1"/>
    <n v="2021"/>
    <s v="Other"/>
    <m/>
    <s v="Local"/>
    <m/>
    <s v="No"/>
    <m/>
    <m/>
    <m/>
    <m/>
    <m/>
    <m/>
    <m/>
    <m/>
    <x v="2"/>
    <m/>
    <x v="2"/>
    <x v="3"/>
    <s v="Arapahoe"/>
    <n v="60"/>
    <x v="9"/>
    <n v="60"/>
    <n v="4"/>
    <n v="37"/>
    <n v="23"/>
    <m/>
    <n v="27"/>
    <m/>
    <m/>
    <m/>
    <n v="3"/>
    <n v="6"/>
    <m/>
    <n v="14"/>
    <n v="1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than"/>
    <s v="Cahill"/>
    <s v="ethan.cahill@colostate.edu"/>
    <m/>
    <m/>
    <s v="Exhibit"/>
    <m/>
    <s v="Red Carpet Prospect Show"/>
    <s v="Arapahoe County Red Carpet Prospect Show"/>
    <m/>
    <n v="2231245"/>
    <s v="Ethan"/>
    <m/>
    <s v="Cahill"/>
    <m/>
    <m/>
    <m/>
    <m/>
    <m/>
    <m/>
    <m/>
    <m/>
    <m/>
    <m/>
    <m/>
    <m/>
    <m/>
    <m/>
    <m/>
    <m/>
    <m/>
    <m/>
    <m/>
    <m/>
    <m/>
    <m/>
    <m/>
    <m/>
    <m/>
    <m/>
    <m/>
    <m/>
    <m/>
    <m/>
    <m/>
    <m/>
    <m/>
    <m/>
    <m/>
    <m/>
    <m/>
    <m/>
    <m/>
    <m/>
    <m/>
    <m/>
    <m/>
    <m/>
    <m/>
    <m/>
    <m/>
    <m/>
    <m/>
    <m/>
    <m/>
    <m/>
    <m/>
    <m/>
    <m/>
    <m/>
    <m/>
    <m/>
    <m/>
    <m/>
    <m/>
    <m/>
    <m/>
    <m/>
    <m/>
    <m/>
    <m/>
    <m/>
    <m/>
    <m/>
    <m/>
    <m/>
    <m/>
    <m/>
    <s v="No"/>
    <s v="Aurora"/>
    <s v="CO"/>
    <s v="United States"/>
    <x v="1"/>
    <n v="15"/>
    <n v="2021"/>
    <m/>
    <m/>
    <m/>
    <m/>
    <m/>
    <m/>
    <m/>
    <m/>
    <m/>
    <m/>
    <m/>
    <b v="1"/>
    <m/>
    <x v="2"/>
    <s v="4-H"/>
    <x v="2"/>
    <x v="0"/>
    <s v="Arapahoe"/>
    <n v="6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than"/>
    <s v="Cahill"/>
    <s v="ethan.cahill@colostate.edu"/>
    <m/>
    <m/>
    <s v="Demonstration"/>
    <m/>
    <s v="Showmanship/Horsemanship Clinic"/>
    <s v="Showmanship/Horsemanship Clinic"/>
    <m/>
    <n v="2231245"/>
    <s v="Ethan"/>
    <m/>
    <s v="Cahill"/>
    <m/>
    <m/>
    <m/>
    <m/>
    <m/>
    <m/>
    <m/>
    <m/>
    <m/>
    <m/>
    <m/>
    <m/>
    <m/>
    <m/>
    <m/>
    <m/>
    <m/>
    <m/>
    <m/>
    <m/>
    <m/>
    <m/>
    <m/>
    <m/>
    <m/>
    <m/>
    <m/>
    <m/>
    <m/>
    <m/>
    <m/>
    <m/>
    <m/>
    <m/>
    <m/>
    <m/>
    <m/>
    <m/>
    <m/>
    <m/>
    <m/>
    <m/>
    <m/>
    <m/>
    <m/>
    <m/>
    <m/>
    <m/>
    <m/>
    <m/>
    <m/>
    <m/>
    <m/>
    <m/>
    <m/>
    <m/>
    <m/>
    <m/>
    <m/>
    <m/>
    <m/>
    <m/>
    <m/>
    <m/>
    <m/>
    <m/>
    <m/>
    <m/>
    <m/>
    <m/>
    <m/>
    <m/>
    <m/>
    <m/>
    <s v="No"/>
    <s v="Aurora "/>
    <s v="CO"/>
    <s v="United States"/>
    <x v="1"/>
    <n v="1"/>
    <n v="2021"/>
    <m/>
    <m/>
    <m/>
    <m/>
    <m/>
    <m/>
    <m/>
    <m/>
    <m/>
    <m/>
    <m/>
    <b v="1"/>
    <m/>
    <x v="2"/>
    <s v="4-H"/>
    <x v="2"/>
    <x v="0"/>
    <s v="Arapahoe"/>
    <n v="1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than"/>
    <s v="Cahill"/>
    <s v="ethan.cahill@colostate.edu"/>
    <m/>
    <m/>
    <s v="Other"/>
    <s v="Contest"/>
    <s v="Arapahoe County Horse Judging Contest"/>
    <s v="Arapahoe County Horse Judging Contest"/>
    <s v="Colorado State University Extension"/>
    <n v="2227335"/>
    <s v="Jonathan"/>
    <m/>
    <s v="Vrabec"/>
    <s v="Coordinator/Organizer"/>
    <m/>
    <n v="2231245"/>
    <s v="Ethan"/>
    <m/>
    <s v="Cahill"/>
    <s v="Coordinator/Organizer"/>
    <m/>
    <m/>
    <m/>
    <m/>
    <m/>
    <m/>
    <m/>
    <m/>
    <m/>
    <m/>
    <m/>
    <m/>
    <m/>
    <m/>
    <m/>
    <m/>
    <m/>
    <m/>
    <m/>
    <m/>
    <m/>
    <m/>
    <m/>
    <m/>
    <m/>
    <m/>
    <m/>
    <m/>
    <m/>
    <m/>
    <m/>
    <m/>
    <m/>
    <m/>
    <m/>
    <m/>
    <m/>
    <m/>
    <m/>
    <m/>
    <m/>
    <m/>
    <m/>
    <m/>
    <m/>
    <m/>
    <m/>
    <m/>
    <m/>
    <m/>
    <m/>
    <m/>
    <m/>
    <m/>
    <m/>
    <m/>
    <m/>
    <m/>
    <m/>
    <m/>
    <m/>
    <m/>
    <m/>
    <m/>
    <m/>
    <m/>
    <m/>
    <s v="No"/>
    <s v="Aurora"/>
    <s v="CO"/>
    <s v="United States"/>
    <x v="2"/>
    <n v="25"/>
    <n v="2021"/>
    <s v="Other"/>
    <s v="Academic"/>
    <s v="State"/>
    <m/>
    <m/>
    <m/>
    <m/>
    <s v="Collaborated with Ethan, Arapahoe County 4-H Agent. He handled facility logistics."/>
    <m/>
    <m/>
    <m/>
    <b v="1"/>
    <m/>
    <x v="2"/>
    <m/>
    <x v="2"/>
    <x v="13"/>
    <s v="Arapahoe"/>
    <n v="41"/>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than"/>
    <s v="Cahill"/>
    <s v="ethan.cahill@colostate.edu"/>
    <m/>
    <m/>
    <s v="Demonstration"/>
    <m/>
    <s v="Arapahoe County Fair Swine Tag Check-Out"/>
    <s v="Swine Tag Check-Out"/>
    <m/>
    <n v="2231245"/>
    <s v="Ethan"/>
    <m/>
    <s v="Cahill"/>
    <m/>
    <m/>
    <m/>
    <m/>
    <m/>
    <m/>
    <m/>
    <m/>
    <m/>
    <m/>
    <m/>
    <m/>
    <m/>
    <m/>
    <m/>
    <m/>
    <m/>
    <m/>
    <m/>
    <m/>
    <m/>
    <m/>
    <m/>
    <m/>
    <m/>
    <m/>
    <m/>
    <m/>
    <m/>
    <m/>
    <m/>
    <m/>
    <m/>
    <m/>
    <m/>
    <m/>
    <m/>
    <m/>
    <m/>
    <m/>
    <m/>
    <m/>
    <m/>
    <m/>
    <m/>
    <m/>
    <m/>
    <m/>
    <m/>
    <m/>
    <m/>
    <m/>
    <m/>
    <m/>
    <m/>
    <m/>
    <m/>
    <m/>
    <m/>
    <m/>
    <m/>
    <m/>
    <m/>
    <m/>
    <m/>
    <m/>
    <m/>
    <m/>
    <m/>
    <m/>
    <m/>
    <m/>
    <m/>
    <m/>
    <s v="No"/>
    <s v="Aurora"/>
    <s v="CO"/>
    <s v="United States"/>
    <x v="2"/>
    <n v="22"/>
    <n v="2021"/>
    <m/>
    <m/>
    <m/>
    <m/>
    <m/>
    <m/>
    <m/>
    <m/>
    <m/>
    <m/>
    <b v="1"/>
    <b v="1"/>
    <m/>
    <x v="2"/>
    <s v="4-H"/>
    <x v="2"/>
    <x v="0"/>
    <s v="Arapahoe"/>
    <n v="4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than"/>
    <s v="Cahill"/>
    <s v="ethan.cahill@colostate.edu"/>
    <m/>
    <m/>
    <s v="Other"/>
    <s v="awards recognition"/>
    <s v="IVY Awards Breakfast and Presentation"/>
    <s v="Valley Country Club, Centennial"/>
    <s v="Arapahoe County 4-H Foundation"/>
    <n v="2237969"/>
    <s v="Shaylen"/>
    <m/>
    <s v="Florez"/>
    <s v="Presenter"/>
    <m/>
    <n v="2231245"/>
    <s v="Ethan"/>
    <m/>
    <s v="Cahill"/>
    <s v="Presenter"/>
    <m/>
    <m/>
    <m/>
    <m/>
    <m/>
    <m/>
    <m/>
    <m/>
    <m/>
    <m/>
    <m/>
    <m/>
    <m/>
    <m/>
    <m/>
    <m/>
    <m/>
    <m/>
    <m/>
    <m/>
    <m/>
    <m/>
    <m/>
    <m/>
    <m/>
    <m/>
    <m/>
    <m/>
    <m/>
    <m/>
    <m/>
    <m/>
    <m/>
    <m/>
    <m/>
    <m/>
    <m/>
    <m/>
    <m/>
    <m/>
    <m/>
    <m/>
    <m/>
    <m/>
    <m/>
    <m/>
    <m/>
    <m/>
    <m/>
    <m/>
    <m/>
    <m/>
    <m/>
    <m/>
    <m/>
    <m/>
    <m/>
    <m/>
    <m/>
    <m/>
    <m/>
    <m/>
    <m/>
    <m/>
    <m/>
    <m/>
    <m/>
    <s v="No"/>
    <s v="Centennial"/>
    <s v="CO"/>
    <s v="United States"/>
    <x v="2"/>
    <n v="21"/>
    <n v="2021"/>
    <s v="Other"/>
    <s v="Non-Academic"/>
    <s v="Local"/>
    <s v="N/A"/>
    <s v="No"/>
    <m/>
    <m/>
    <m/>
    <m/>
    <m/>
    <m/>
    <m/>
    <m/>
    <x v="2"/>
    <s v="4-H"/>
    <x v="2"/>
    <x v="0"/>
    <s v="Arapahoe"/>
    <n v="35"/>
    <x v="9"/>
    <n v="5"/>
    <n v="30"/>
    <n v="9"/>
    <n v="2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usan"/>
    <s v="Carter"/>
    <s v="susan.carter@colostate.edu"/>
    <m/>
    <m/>
    <s v="Webinar/Online Education"/>
    <m/>
    <s v="Green School: Small Fruit"/>
    <s v="Green School Training"/>
    <m/>
    <n v="2227339"/>
    <s v="Katie"/>
    <m/>
    <s v="Dunker"/>
    <s v="Coordinator/Organizer"/>
    <m/>
    <n v="2227328"/>
    <s v="Yvette"/>
    <m/>
    <s v="Henson"/>
    <s v="Author &amp; Presenter"/>
    <m/>
    <n v="2227446"/>
    <s v="Susan"/>
    <m/>
    <s v="Carter"/>
    <s v="Moderator"/>
    <m/>
    <n v="2227460"/>
    <s v="Amy"/>
    <m/>
    <s v="Lentz"/>
    <s v="Moderator"/>
    <m/>
    <m/>
    <m/>
    <m/>
    <m/>
    <m/>
    <m/>
    <m/>
    <m/>
    <m/>
    <m/>
    <m/>
    <m/>
    <m/>
    <m/>
    <m/>
    <m/>
    <m/>
    <m/>
    <m/>
    <m/>
    <m/>
    <m/>
    <m/>
    <m/>
    <m/>
    <m/>
    <m/>
    <m/>
    <m/>
    <m/>
    <m/>
    <m/>
    <m/>
    <m/>
    <m/>
    <m/>
    <m/>
    <m/>
    <m/>
    <m/>
    <m/>
    <m/>
    <m/>
    <m/>
    <m/>
    <m/>
    <m/>
    <m/>
    <m/>
    <m/>
    <m/>
    <m/>
    <m/>
    <m/>
    <s v="No"/>
    <s v="Fort Collins"/>
    <s v="CO"/>
    <s v="United States"/>
    <x v="2"/>
    <n v="8"/>
    <n v="2021"/>
    <s v="Workshop"/>
    <s v="Non-Academic"/>
    <s v="State"/>
    <m/>
    <m/>
    <m/>
    <m/>
    <s v="Weekly live class to accompany online curriculum."/>
    <m/>
    <m/>
    <m/>
    <b v="1"/>
    <m/>
    <x v="4"/>
    <m/>
    <x v="4"/>
    <x v="4"/>
    <s v="Statewide"/>
    <n v="5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Susan"/>
    <s v="Carter"/>
    <s v="susan.carter@colostate.edu"/>
    <m/>
    <m/>
    <s v="Webinar/Online Education"/>
    <m/>
    <s v="Green School: Tree Fruit"/>
    <s v="Green School Training"/>
    <m/>
    <n v="2227339"/>
    <s v="Katie"/>
    <m/>
    <s v="Dunker"/>
    <s v="Coordinator/Organizer"/>
    <m/>
    <n v="2227446"/>
    <s v="Susan"/>
    <m/>
    <s v="Carter"/>
    <s v="Author &amp; Presenter"/>
    <m/>
    <n v="2158103"/>
    <s v="Deryn"/>
    <s v="Thomas"/>
    <s v="Davidson"/>
    <s v="Moderator"/>
    <m/>
    <n v="2227328"/>
    <s v="Yvette"/>
    <m/>
    <s v="Henson"/>
    <s v="Moderator"/>
    <m/>
    <m/>
    <m/>
    <m/>
    <m/>
    <m/>
    <m/>
    <m/>
    <m/>
    <m/>
    <m/>
    <m/>
    <m/>
    <m/>
    <m/>
    <m/>
    <m/>
    <m/>
    <m/>
    <m/>
    <m/>
    <m/>
    <m/>
    <m/>
    <m/>
    <m/>
    <m/>
    <m/>
    <m/>
    <m/>
    <m/>
    <m/>
    <m/>
    <m/>
    <m/>
    <m/>
    <m/>
    <m/>
    <m/>
    <m/>
    <m/>
    <m/>
    <m/>
    <m/>
    <m/>
    <m/>
    <m/>
    <m/>
    <m/>
    <m/>
    <m/>
    <m/>
    <m/>
    <m/>
    <m/>
    <s v="No"/>
    <s v="Fort Collins"/>
    <s v="CO"/>
    <s v="United States"/>
    <x v="2"/>
    <n v="1"/>
    <n v="2021"/>
    <s v="Workshop"/>
    <s v="Non-Academic"/>
    <s v="State"/>
    <m/>
    <m/>
    <m/>
    <m/>
    <s v="Weekly live class to accompany online curriculum."/>
    <m/>
    <m/>
    <m/>
    <b v="1"/>
    <m/>
    <x v="4"/>
    <m/>
    <x v="4"/>
    <x v="4"/>
    <s v="Statewide"/>
    <n v="67"/>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Katherine"/>
    <s v="Caswell"/>
    <s v="kat.caswell@colostate.edu"/>
    <m/>
    <m/>
    <s v="Workshop"/>
    <m/>
    <s v="Backyard Chickens"/>
    <s v="17-Mile House Farm Park"/>
    <s v="Arapahoe County Open Space"/>
    <n v="2235014"/>
    <s v="Claudia"/>
    <m/>
    <s v="Meeks"/>
    <s v="Coordinator/Organizer"/>
    <m/>
    <n v="1958765"/>
    <s v="Katherine"/>
    <m/>
    <s v="Caswell"/>
    <s v="Presenter"/>
    <m/>
    <m/>
    <m/>
    <m/>
    <m/>
    <m/>
    <m/>
    <m/>
    <m/>
    <m/>
    <m/>
    <m/>
    <m/>
    <m/>
    <m/>
    <m/>
    <m/>
    <m/>
    <m/>
    <m/>
    <m/>
    <m/>
    <m/>
    <m/>
    <m/>
    <m/>
    <m/>
    <m/>
    <m/>
    <m/>
    <m/>
    <m/>
    <m/>
    <m/>
    <m/>
    <m/>
    <m/>
    <m/>
    <m/>
    <m/>
    <m/>
    <m/>
    <m/>
    <m/>
    <m/>
    <m/>
    <m/>
    <m/>
    <m/>
    <m/>
    <m/>
    <m/>
    <m/>
    <m/>
    <m/>
    <m/>
    <m/>
    <m/>
    <m/>
    <m/>
    <m/>
    <m/>
    <m/>
    <m/>
    <m/>
    <m/>
    <m/>
    <s v="No"/>
    <s v="Centennial"/>
    <s v="Colorado"/>
    <s v="United States"/>
    <x v="1"/>
    <n v="1"/>
    <n v="2021"/>
    <m/>
    <m/>
    <s v="Regional"/>
    <m/>
    <m/>
    <m/>
    <m/>
    <m/>
    <m/>
    <m/>
    <m/>
    <b v="1"/>
    <m/>
    <x v="7"/>
    <s v="Natural Resources"/>
    <x v="2"/>
    <x v="0"/>
    <s v="Arapahoe"/>
    <n v="63"/>
    <x v="9"/>
    <n v="28"/>
    <n v="33"/>
    <m/>
    <m/>
    <m/>
    <m/>
    <m/>
    <m/>
    <m/>
    <m/>
    <m/>
    <m/>
    <m/>
    <m/>
    <m/>
    <s v="Jefferson"/>
    <m/>
    <n v="2"/>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lizabeth"/>
    <s v="Christensen"/>
    <s v="Libby.Christensen@colostate.edu"/>
    <m/>
    <m/>
    <s v="Oral Presentation"/>
    <m/>
    <s v="General Extension Overview"/>
    <s v="Senior Eat and Greet Lunches"/>
    <s v="Routt County Council on Aging"/>
    <n v="1949268"/>
    <s v="Elizabeth"/>
    <s v="O"/>
    <s v="Christensen"/>
    <s v="Presenter"/>
    <m/>
    <n v="2221016"/>
    <s v="Robert"/>
    <s v="T"/>
    <m/>
    <s v="Presenter"/>
    <m/>
    <m/>
    <m/>
    <m/>
    <m/>
    <m/>
    <m/>
    <m/>
    <m/>
    <m/>
    <m/>
    <m/>
    <m/>
    <m/>
    <m/>
    <m/>
    <m/>
    <m/>
    <m/>
    <m/>
    <m/>
    <m/>
    <m/>
    <m/>
    <m/>
    <m/>
    <m/>
    <m/>
    <m/>
    <m/>
    <m/>
    <m/>
    <m/>
    <m/>
    <m/>
    <m/>
    <m/>
    <m/>
    <m/>
    <m/>
    <m/>
    <m/>
    <m/>
    <m/>
    <m/>
    <m/>
    <m/>
    <m/>
    <m/>
    <m/>
    <m/>
    <m/>
    <m/>
    <m/>
    <m/>
    <m/>
    <m/>
    <m/>
    <m/>
    <m/>
    <m/>
    <m/>
    <m/>
    <m/>
    <m/>
    <m/>
    <m/>
    <s v="No"/>
    <s v="Steamboat Springs"/>
    <s v="Colorado"/>
    <s v="United States"/>
    <x v="1"/>
    <n v="25"/>
    <n v="2021"/>
    <s v="Continuing Education"/>
    <s v="Non-Academic"/>
    <s v="Local"/>
    <s v="No"/>
    <s v="No"/>
    <s v="Invited"/>
    <m/>
    <m/>
    <m/>
    <m/>
    <m/>
    <b v="1"/>
    <m/>
    <x v="3"/>
    <s v="Environmental Horticulture|Food Systems|Nutrition, Food Safety &amp; Health"/>
    <x v="2"/>
    <x v="0"/>
    <s v="Routt"/>
    <n v="9"/>
    <x v="10"/>
    <m/>
    <n v="9"/>
    <n v="3"/>
    <n v="6"/>
    <m/>
    <m/>
    <m/>
    <m/>
    <m/>
    <m/>
    <m/>
    <m/>
    <n v="9"/>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yle"/>
    <s v="Christensen"/>
    <s v="kyle.christensen@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Nicole"/>
    <s v="Clark"/>
    <s v="Nicole.Clark@colostate.edu"/>
    <m/>
    <m/>
    <s v="Oral Presentation"/>
    <m/>
    <s v="Nutrition Education for TOPS group"/>
    <s v="Nutrition Education for TOPS group"/>
    <s v="TOPS of La Plata County"/>
    <n v="2221015"/>
    <s v="Nicole"/>
    <m/>
    <s v="Clark"/>
    <s v="Presenter"/>
    <m/>
    <m/>
    <m/>
    <m/>
    <m/>
    <m/>
    <m/>
    <m/>
    <m/>
    <m/>
    <m/>
    <m/>
    <m/>
    <m/>
    <m/>
    <m/>
    <m/>
    <m/>
    <m/>
    <m/>
    <m/>
    <m/>
    <m/>
    <m/>
    <m/>
    <m/>
    <m/>
    <m/>
    <m/>
    <m/>
    <m/>
    <m/>
    <m/>
    <m/>
    <m/>
    <m/>
    <m/>
    <m/>
    <m/>
    <m/>
    <m/>
    <m/>
    <m/>
    <m/>
    <m/>
    <m/>
    <m/>
    <m/>
    <m/>
    <m/>
    <m/>
    <m/>
    <m/>
    <m/>
    <m/>
    <m/>
    <m/>
    <m/>
    <m/>
    <m/>
    <m/>
    <m/>
    <m/>
    <m/>
    <m/>
    <m/>
    <m/>
    <m/>
    <m/>
    <m/>
    <m/>
    <m/>
    <m/>
    <s v="No"/>
    <s v="Durango"/>
    <s v="CO"/>
    <s v="United States"/>
    <x v="0"/>
    <n v="16"/>
    <n v="2021"/>
    <s v="Workshop"/>
    <s v="Non-Academic"/>
    <s v="Local"/>
    <m/>
    <m/>
    <m/>
    <m/>
    <s v="Monthly nutrition education for TOPS group.  They choose a topic and I provide evidence based information related to topic of interest.  Also includes Q&amp;A to clarify misinformation about nutrition, health and/or weight loss.  TOPS group is for seniors. "/>
    <m/>
    <m/>
    <m/>
    <b v="1"/>
    <m/>
    <x v="0"/>
    <m/>
    <x v="2"/>
    <x v="14"/>
    <s v="La Plata"/>
    <n v="1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orkshop"/>
    <m/>
    <s v="ServSAfe"/>
    <s v="ServSafe Certified food protection manager course"/>
    <m/>
    <n v="2221015"/>
    <s v="Nicole"/>
    <m/>
    <s v="Clark"/>
    <s v="Presenter"/>
    <m/>
    <m/>
    <m/>
    <m/>
    <m/>
    <m/>
    <m/>
    <m/>
    <m/>
    <m/>
    <m/>
    <m/>
    <m/>
    <m/>
    <m/>
    <m/>
    <m/>
    <m/>
    <m/>
    <m/>
    <m/>
    <m/>
    <m/>
    <m/>
    <m/>
    <m/>
    <m/>
    <m/>
    <m/>
    <m/>
    <m/>
    <m/>
    <m/>
    <m/>
    <m/>
    <m/>
    <m/>
    <m/>
    <m/>
    <m/>
    <m/>
    <m/>
    <m/>
    <m/>
    <m/>
    <m/>
    <m/>
    <m/>
    <m/>
    <m/>
    <m/>
    <m/>
    <m/>
    <m/>
    <m/>
    <m/>
    <m/>
    <m/>
    <m/>
    <m/>
    <m/>
    <m/>
    <m/>
    <m/>
    <m/>
    <m/>
    <m/>
    <m/>
    <m/>
    <m/>
    <m/>
    <m/>
    <m/>
    <s v="Yes"/>
    <s v="Durango"/>
    <s v="CO"/>
    <s v="United States"/>
    <x v="0"/>
    <n v="3"/>
    <n v="2021"/>
    <s v="Workshop"/>
    <s v="Non-Academic"/>
    <s v="Local"/>
    <m/>
    <m/>
    <m/>
    <m/>
    <m/>
    <m/>
    <m/>
    <m/>
    <b v="1"/>
    <m/>
    <x v="0"/>
    <m/>
    <x v="0"/>
    <x v="0"/>
    <m/>
    <n v="5"/>
    <x v="0"/>
    <m/>
    <m/>
    <n v="4"/>
    <n v="1"/>
    <m/>
    <m/>
    <n v="4"/>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orkshop"/>
    <m/>
    <s v="Instant Pot"/>
    <s v="Instant Pot"/>
    <m/>
    <n v="2221015"/>
    <s v="Nicole"/>
    <m/>
    <s v="Clark"/>
    <s v="Presenter"/>
    <m/>
    <n v="2227429"/>
    <s v="Gregory"/>
    <m/>
    <s v="Felsen"/>
    <s v="Coordinator/Organizer"/>
    <m/>
    <m/>
    <m/>
    <m/>
    <m/>
    <m/>
    <m/>
    <m/>
    <m/>
    <m/>
    <m/>
    <m/>
    <m/>
    <m/>
    <m/>
    <m/>
    <m/>
    <m/>
    <m/>
    <m/>
    <m/>
    <m/>
    <m/>
    <m/>
    <m/>
    <m/>
    <m/>
    <m/>
    <m/>
    <m/>
    <m/>
    <m/>
    <m/>
    <m/>
    <m/>
    <m/>
    <m/>
    <m/>
    <m/>
    <m/>
    <m/>
    <m/>
    <m/>
    <m/>
    <m/>
    <m/>
    <m/>
    <m/>
    <m/>
    <m/>
    <m/>
    <m/>
    <m/>
    <m/>
    <m/>
    <m/>
    <m/>
    <m/>
    <m/>
    <m/>
    <m/>
    <m/>
    <m/>
    <m/>
    <m/>
    <m/>
    <m/>
    <s v="No"/>
    <s v="Cortez"/>
    <s v="CO"/>
    <s v="United States"/>
    <x v="1"/>
    <n v="27"/>
    <n v="2021"/>
    <s v="Workshop"/>
    <s v="Non-Academic"/>
    <s v="Local"/>
    <m/>
    <m/>
    <m/>
    <m/>
    <m/>
    <m/>
    <b v="1"/>
    <m/>
    <b v="1"/>
    <m/>
    <x v="0"/>
    <m/>
    <x v="2"/>
    <x v="0"/>
    <s v="Montezuma"/>
    <n v="11"/>
    <x v="0"/>
    <n v="2"/>
    <n v="9"/>
    <m/>
    <n v="8"/>
    <m/>
    <n v="1"/>
    <n v="7"/>
    <m/>
    <n v="2"/>
    <m/>
    <m/>
    <m/>
    <m/>
    <m/>
    <n v="1"/>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Nicole"/>
    <s v="Clark"/>
    <s v="Nicole.Clark@colostate.edu"/>
    <m/>
    <m/>
    <s v="Workshop"/>
    <m/>
    <s v="ServSafe"/>
    <s v="ServSafe Certified food protection manager course"/>
    <m/>
    <n v="2221015"/>
    <s v="Nicole"/>
    <m/>
    <s v="Clark"/>
    <s v="Presenter"/>
    <m/>
    <m/>
    <m/>
    <m/>
    <m/>
    <m/>
    <m/>
    <m/>
    <m/>
    <m/>
    <m/>
    <m/>
    <m/>
    <m/>
    <m/>
    <m/>
    <m/>
    <m/>
    <m/>
    <m/>
    <m/>
    <m/>
    <m/>
    <m/>
    <m/>
    <m/>
    <m/>
    <m/>
    <m/>
    <m/>
    <m/>
    <m/>
    <m/>
    <m/>
    <m/>
    <m/>
    <m/>
    <m/>
    <m/>
    <m/>
    <m/>
    <m/>
    <m/>
    <m/>
    <m/>
    <m/>
    <m/>
    <m/>
    <m/>
    <m/>
    <m/>
    <m/>
    <m/>
    <m/>
    <m/>
    <m/>
    <m/>
    <m/>
    <m/>
    <m/>
    <m/>
    <m/>
    <m/>
    <m/>
    <m/>
    <m/>
    <m/>
    <m/>
    <m/>
    <m/>
    <m/>
    <m/>
    <m/>
    <s v="Yes"/>
    <s v="Durango"/>
    <s v="CO"/>
    <s v="United States"/>
    <x v="1"/>
    <n v="24"/>
    <n v="2021"/>
    <s v="Workshop"/>
    <s v="Non-Academic"/>
    <s v="Local"/>
    <m/>
    <m/>
    <m/>
    <m/>
    <m/>
    <m/>
    <m/>
    <m/>
    <b v="1"/>
    <m/>
    <x v="0"/>
    <m/>
    <x v="0"/>
    <x v="0"/>
    <s v="La Plata"/>
    <n v="9"/>
    <x v="11"/>
    <m/>
    <n v="9"/>
    <n v="6"/>
    <n v="1"/>
    <m/>
    <n v="1"/>
    <m/>
    <m/>
    <n v="1"/>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ebinar/Online Education"/>
    <m/>
    <s v="Cottage Foods"/>
    <s v="Colorado Cottage Foods"/>
    <m/>
    <n v="2221015"/>
    <s v="Nicole"/>
    <m/>
    <s v="Clark"/>
    <s v="Presenter"/>
    <m/>
    <n v="2227432"/>
    <s v="Robin"/>
    <m/>
    <s v="Young"/>
    <s v="Presenter"/>
    <m/>
    <m/>
    <m/>
    <m/>
    <m/>
    <m/>
    <m/>
    <m/>
    <m/>
    <m/>
    <m/>
    <m/>
    <m/>
    <m/>
    <m/>
    <m/>
    <m/>
    <m/>
    <m/>
    <m/>
    <m/>
    <m/>
    <m/>
    <m/>
    <m/>
    <m/>
    <m/>
    <m/>
    <m/>
    <m/>
    <m/>
    <m/>
    <m/>
    <m/>
    <m/>
    <m/>
    <m/>
    <m/>
    <m/>
    <m/>
    <m/>
    <m/>
    <m/>
    <m/>
    <m/>
    <m/>
    <m/>
    <m/>
    <m/>
    <m/>
    <m/>
    <m/>
    <m/>
    <m/>
    <m/>
    <m/>
    <m/>
    <m/>
    <m/>
    <m/>
    <m/>
    <m/>
    <m/>
    <m/>
    <m/>
    <m/>
    <m/>
    <s v="Yes"/>
    <s v="n/a"/>
    <s v="Colorado"/>
    <s v="United States"/>
    <x v="1"/>
    <n v="10"/>
    <n v="2021"/>
    <s v="Workshop"/>
    <s v="Non-Academic"/>
    <s v="State"/>
    <m/>
    <m/>
    <m/>
    <m/>
    <m/>
    <m/>
    <m/>
    <m/>
    <b v="1"/>
    <m/>
    <x v="0"/>
    <m/>
    <x v="7"/>
    <x v="8"/>
    <m/>
    <n v="13"/>
    <x v="0"/>
    <m/>
    <n v="13"/>
    <m/>
    <n v="12"/>
    <n v="1"/>
    <n v="0"/>
    <n v="13"/>
    <m/>
    <m/>
    <n v="1"/>
    <m/>
    <m/>
    <n v="9"/>
    <n v="1"/>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ebinar/Online Education"/>
    <m/>
    <s v="Pre-diabetes: Placing Prevention within Your Control"/>
    <s v="Pre-Diabetes: Placing Prevention within Your Control"/>
    <m/>
    <n v="2221015"/>
    <s v="Nicole"/>
    <m/>
    <s v="Clark"/>
    <s v="Presenter"/>
    <m/>
    <m/>
    <m/>
    <m/>
    <m/>
    <m/>
    <m/>
    <m/>
    <m/>
    <m/>
    <m/>
    <m/>
    <m/>
    <m/>
    <m/>
    <m/>
    <m/>
    <m/>
    <m/>
    <m/>
    <m/>
    <m/>
    <m/>
    <m/>
    <m/>
    <m/>
    <m/>
    <m/>
    <m/>
    <m/>
    <m/>
    <m/>
    <m/>
    <m/>
    <m/>
    <m/>
    <m/>
    <m/>
    <m/>
    <m/>
    <m/>
    <m/>
    <m/>
    <m/>
    <m/>
    <m/>
    <m/>
    <m/>
    <m/>
    <m/>
    <m/>
    <m/>
    <m/>
    <m/>
    <m/>
    <m/>
    <m/>
    <m/>
    <m/>
    <m/>
    <m/>
    <m/>
    <m/>
    <m/>
    <m/>
    <m/>
    <m/>
    <m/>
    <m/>
    <m/>
    <m/>
    <m/>
    <m/>
    <s v="No"/>
    <s v="n/a"/>
    <s v="Colorado"/>
    <s v="United States"/>
    <x v="1"/>
    <n v="4"/>
    <n v="2021"/>
    <s v="Workshop"/>
    <s v="Non-Academic"/>
    <s v="State"/>
    <m/>
    <m/>
    <m/>
    <m/>
    <m/>
    <m/>
    <m/>
    <m/>
    <b v="1"/>
    <m/>
    <x v="0"/>
    <m/>
    <x v="2"/>
    <x v="2"/>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orkshop"/>
    <m/>
    <s v="Diets"/>
    <s v="Explanation of different diets for TOPS group"/>
    <s v="TOPS"/>
    <n v="2221015"/>
    <s v="Nicole"/>
    <m/>
    <s v="Clark"/>
    <s v="Presenter"/>
    <m/>
    <m/>
    <m/>
    <m/>
    <m/>
    <m/>
    <m/>
    <m/>
    <m/>
    <m/>
    <m/>
    <m/>
    <m/>
    <m/>
    <m/>
    <m/>
    <m/>
    <m/>
    <m/>
    <m/>
    <m/>
    <m/>
    <m/>
    <m/>
    <m/>
    <m/>
    <m/>
    <m/>
    <m/>
    <m/>
    <m/>
    <m/>
    <m/>
    <m/>
    <m/>
    <m/>
    <m/>
    <m/>
    <m/>
    <m/>
    <m/>
    <m/>
    <m/>
    <m/>
    <m/>
    <m/>
    <m/>
    <m/>
    <m/>
    <m/>
    <m/>
    <m/>
    <m/>
    <m/>
    <m/>
    <m/>
    <m/>
    <m/>
    <m/>
    <m/>
    <m/>
    <m/>
    <m/>
    <m/>
    <m/>
    <m/>
    <m/>
    <m/>
    <m/>
    <m/>
    <m/>
    <m/>
    <m/>
    <s v="No"/>
    <s v="Durango"/>
    <s v="CO"/>
    <s v="United States"/>
    <x v="2"/>
    <n v="28"/>
    <n v="2021"/>
    <s v="Workshop"/>
    <s v="Non-Academic"/>
    <s v="Local"/>
    <m/>
    <m/>
    <m/>
    <m/>
    <m/>
    <m/>
    <m/>
    <m/>
    <b v="1"/>
    <m/>
    <x v="0"/>
    <m/>
    <x v="6"/>
    <x v="0"/>
    <s v="La Plata"/>
    <n v="9"/>
    <x v="11"/>
    <m/>
    <n v="9"/>
    <m/>
    <n v="9"/>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orkshop"/>
    <m/>
    <s v="ServSafe"/>
    <s v="ServSafe Certified Food protection manager"/>
    <m/>
    <n v="2221015"/>
    <s v="Nicole"/>
    <m/>
    <s v="Clark"/>
    <s v="Presenter"/>
    <m/>
    <m/>
    <m/>
    <m/>
    <m/>
    <m/>
    <m/>
    <m/>
    <m/>
    <m/>
    <m/>
    <m/>
    <m/>
    <m/>
    <m/>
    <m/>
    <m/>
    <m/>
    <m/>
    <m/>
    <m/>
    <m/>
    <m/>
    <m/>
    <m/>
    <m/>
    <m/>
    <m/>
    <m/>
    <m/>
    <m/>
    <m/>
    <m/>
    <m/>
    <m/>
    <m/>
    <m/>
    <m/>
    <m/>
    <m/>
    <m/>
    <m/>
    <m/>
    <m/>
    <m/>
    <m/>
    <m/>
    <m/>
    <m/>
    <m/>
    <m/>
    <m/>
    <m/>
    <m/>
    <m/>
    <m/>
    <m/>
    <m/>
    <m/>
    <m/>
    <m/>
    <m/>
    <m/>
    <m/>
    <m/>
    <m/>
    <m/>
    <m/>
    <m/>
    <m/>
    <m/>
    <m/>
    <m/>
    <s v="Yes"/>
    <s v="Durango"/>
    <s v="Colorado"/>
    <s v="United States"/>
    <x v="2"/>
    <n v="14"/>
    <n v="2021"/>
    <s v="Workshop"/>
    <s v="Non-Academic"/>
    <s v="Local"/>
    <m/>
    <m/>
    <m/>
    <m/>
    <m/>
    <m/>
    <m/>
    <m/>
    <b v="1"/>
    <m/>
    <x v="0"/>
    <m/>
    <x v="0"/>
    <x v="0"/>
    <s v="La Plata"/>
    <n v="7"/>
    <x v="11"/>
    <m/>
    <n v="7"/>
    <n v="3"/>
    <n v="4"/>
    <m/>
    <n v="1"/>
    <n v="5"/>
    <m/>
    <m/>
    <m/>
    <m/>
    <m/>
    <n v="7"/>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Nicole"/>
    <s v="Clark"/>
    <s v="Nicole.Clark@colostate.edu"/>
    <m/>
    <m/>
    <s v="Webinar/Online Education"/>
    <m/>
    <s v="Cottage Foods"/>
    <s v="Colorado Cottage Foods"/>
    <m/>
    <n v="2221015"/>
    <s v="Nicole"/>
    <m/>
    <s v="Clark"/>
    <s v="Presenter"/>
    <m/>
    <n v="2227432"/>
    <s v="Robin"/>
    <m/>
    <s v="Young"/>
    <s v="Presenter"/>
    <m/>
    <m/>
    <m/>
    <m/>
    <m/>
    <m/>
    <m/>
    <m/>
    <m/>
    <m/>
    <m/>
    <m/>
    <m/>
    <m/>
    <m/>
    <m/>
    <m/>
    <m/>
    <m/>
    <m/>
    <m/>
    <m/>
    <m/>
    <m/>
    <m/>
    <m/>
    <m/>
    <m/>
    <m/>
    <m/>
    <m/>
    <m/>
    <m/>
    <m/>
    <m/>
    <m/>
    <m/>
    <m/>
    <m/>
    <m/>
    <m/>
    <m/>
    <m/>
    <m/>
    <m/>
    <m/>
    <m/>
    <m/>
    <m/>
    <m/>
    <m/>
    <m/>
    <m/>
    <m/>
    <m/>
    <m/>
    <m/>
    <m/>
    <m/>
    <m/>
    <m/>
    <m/>
    <m/>
    <m/>
    <m/>
    <m/>
    <m/>
    <s v="Yes"/>
    <s v="n/a"/>
    <s v="Colorado"/>
    <s v="United States"/>
    <x v="2"/>
    <n v="5"/>
    <n v="2021"/>
    <s v="Workshop"/>
    <s v="Non-Academic"/>
    <s v="State"/>
    <m/>
    <m/>
    <m/>
    <m/>
    <m/>
    <m/>
    <m/>
    <m/>
    <b v="1"/>
    <m/>
    <x v="0"/>
    <m/>
    <x v="7"/>
    <x v="8"/>
    <m/>
    <n v="22"/>
    <x v="0"/>
    <m/>
    <n v="22"/>
    <n v="3"/>
    <n v="19"/>
    <m/>
    <n v="2"/>
    <n v="20"/>
    <m/>
    <m/>
    <m/>
    <m/>
    <m/>
    <n v="20"/>
    <m/>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Comer"/>
    <s v="amber.comer@colostate.edu"/>
    <m/>
    <m/>
    <s v="Other"/>
    <m/>
    <s v="DVI Shoot"/>
    <s v="La Junta Rifle Club"/>
    <m/>
    <n v="2227286"/>
    <s v="Tearle"/>
    <m/>
    <s v="Lessenden"/>
    <m/>
    <m/>
    <n v="2227458"/>
    <s v="Marlena"/>
    <m/>
    <s v="Griesse"/>
    <m/>
    <m/>
    <n v="2227489"/>
    <s v="Tiana"/>
    <m/>
    <s v="Garcia"/>
    <m/>
    <m/>
    <n v="2227304"/>
    <s v="Lacey"/>
    <m/>
    <s v="Taylor"/>
    <m/>
    <m/>
    <n v="2260568"/>
    <s v="Amber"/>
    <m/>
    <s v="Comer"/>
    <m/>
    <m/>
    <m/>
    <m/>
    <m/>
    <m/>
    <m/>
    <m/>
    <m/>
    <m/>
    <m/>
    <m/>
    <m/>
    <m/>
    <m/>
    <m/>
    <m/>
    <m/>
    <m/>
    <m/>
    <m/>
    <m/>
    <m/>
    <m/>
    <m/>
    <m/>
    <m/>
    <m/>
    <m/>
    <m/>
    <m/>
    <m/>
    <m/>
    <m/>
    <m/>
    <m/>
    <m/>
    <m/>
    <m/>
    <m/>
    <m/>
    <m/>
    <m/>
    <m/>
    <m/>
    <m/>
    <m/>
    <m/>
    <m/>
    <m/>
    <s v="No"/>
    <s v="La Junta"/>
    <s v="CO"/>
    <s v="United States"/>
    <x v="0"/>
    <n v="27"/>
    <n v="2021"/>
    <s v="Other"/>
    <s v="Non-Academic"/>
    <s v="Local"/>
    <m/>
    <m/>
    <m/>
    <m/>
    <m/>
    <m/>
    <m/>
    <m/>
    <m/>
    <m/>
    <x v="2"/>
    <m/>
    <x v="2"/>
    <x v="0"/>
    <m/>
    <n v="10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mber"/>
    <s v="Comer"/>
    <s v="amber.comer@colostate.edu"/>
    <m/>
    <m/>
    <s v="Workshop"/>
    <m/>
    <s v="Sewing for Beginners"/>
    <s v="Vaquero Building- Lamar"/>
    <s v="4-H"/>
    <n v="2260568"/>
    <s v="Amber"/>
    <m/>
    <s v="Comer"/>
    <s v="Coordinator/Organizer"/>
    <m/>
    <m/>
    <s v="Lori"/>
    <m/>
    <s v="Senor"/>
    <s v="Presenter"/>
    <m/>
    <m/>
    <m/>
    <m/>
    <m/>
    <m/>
    <m/>
    <m/>
    <m/>
    <m/>
    <m/>
    <m/>
    <m/>
    <m/>
    <m/>
    <m/>
    <m/>
    <m/>
    <m/>
    <m/>
    <m/>
    <m/>
    <m/>
    <m/>
    <m/>
    <m/>
    <m/>
    <m/>
    <m/>
    <m/>
    <m/>
    <m/>
    <m/>
    <m/>
    <m/>
    <m/>
    <m/>
    <m/>
    <m/>
    <m/>
    <m/>
    <m/>
    <m/>
    <m/>
    <m/>
    <m/>
    <m/>
    <m/>
    <m/>
    <m/>
    <m/>
    <m/>
    <m/>
    <m/>
    <m/>
    <m/>
    <m/>
    <m/>
    <m/>
    <m/>
    <m/>
    <m/>
    <m/>
    <m/>
    <m/>
    <m/>
    <m/>
    <s v="No"/>
    <s v="Lamar"/>
    <s v="CO"/>
    <s v="United States"/>
    <x v="0"/>
    <n v="4"/>
    <n v="2021"/>
    <s v="Workshop"/>
    <m/>
    <s v="Local"/>
    <m/>
    <m/>
    <m/>
    <m/>
    <s v="Put on a sewing workshop for 4-H members. Members learned the safety and parts of a sewing machine. they also learned how to make a straight stitch."/>
    <m/>
    <m/>
    <m/>
    <m/>
    <m/>
    <x v="2"/>
    <m/>
    <x v="2"/>
    <x v="0"/>
    <m/>
    <n v="4"/>
    <x v="12"/>
    <n v="2"/>
    <n v="2"/>
    <m/>
    <n v="4"/>
    <m/>
    <m/>
    <n v="2"/>
    <n v="1"/>
    <m/>
    <m/>
    <m/>
    <m/>
    <m/>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Comer"/>
    <s v="amber.comer@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mber"/>
    <s v="Comer"/>
    <s v="amber.comer@colostate.edu"/>
    <m/>
    <m/>
    <s v="Oral Presentation"/>
    <m/>
    <s v="Cattlewomen's College"/>
    <s v="Rocky Ford Extension Office"/>
    <m/>
    <n v="2260568"/>
    <s v="Amber"/>
    <m/>
    <s v="Comer"/>
    <s v="Presenter"/>
    <m/>
    <m/>
    <m/>
    <m/>
    <m/>
    <m/>
    <m/>
    <m/>
    <m/>
    <m/>
    <m/>
    <m/>
    <m/>
    <m/>
    <m/>
    <m/>
    <m/>
    <m/>
    <m/>
    <m/>
    <m/>
    <m/>
    <m/>
    <m/>
    <m/>
    <m/>
    <m/>
    <m/>
    <m/>
    <m/>
    <m/>
    <m/>
    <m/>
    <m/>
    <m/>
    <m/>
    <m/>
    <m/>
    <m/>
    <m/>
    <m/>
    <m/>
    <m/>
    <m/>
    <m/>
    <m/>
    <m/>
    <m/>
    <m/>
    <m/>
    <m/>
    <m/>
    <m/>
    <m/>
    <m/>
    <m/>
    <m/>
    <m/>
    <m/>
    <m/>
    <m/>
    <m/>
    <m/>
    <m/>
    <m/>
    <m/>
    <m/>
    <m/>
    <m/>
    <m/>
    <m/>
    <m/>
    <m/>
    <s v="No"/>
    <s v="Rocky Ford"/>
    <s v="CO"/>
    <s v="United States"/>
    <x v="1"/>
    <n v="19"/>
    <n v="2021"/>
    <s v="Session"/>
    <m/>
    <s v="State"/>
    <m/>
    <m/>
    <s v="Invited"/>
    <m/>
    <m/>
    <m/>
    <m/>
    <m/>
    <m/>
    <m/>
    <x v="5"/>
    <m/>
    <x v="2"/>
    <x v="0"/>
    <m/>
    <n v="12"/>
    <x v="0"/>
    <m/>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Comer"/>
    <s v="amber.comer@colostate.edu"/>
    <m/>
    <m/>
    <s v="Workshop"/>
    <m/>
    <s v="Planting in Granada"/>
    <s v="Granada School District"/>
    <m/>
    <n v="2260568"/>
    <s v="Amber"/>
    <m/>
    <s v="Comer"/>
    <s v="Author &amp; Presenter"/>
    <m/>
    <m/>
    <m/>
    <m/>
    <m/>
    <m/>
    <m/>
    <m/>
    <m/>
    <m/>
    <m/>
    <m/>
    <m/>
    <m/>
    <m/>
    <m/>
    <m/>
    <m/>
    <m/>
    <m/>
    <m/>
    <m/>
    <m/>
    <m/>
    <m/>
    <m/>
    <m/>
    <m/>
    <m/>
    <m/>
    <m/>
    <m/>
    <m/>
    <m/>
    <m/>
    <m/>
    <m/>
    <m/>
    <m/>
    <m/>
    <m/>
    <m/>
    <m/>
    <m/>
    <m/>
    <m/>
    <m/>
    <m/>
    <m/>
    <m/>
    <m/>
    <m/>
    <m/>
    <m/>
    <m/>
    <m/>
    <m/>
    <m/>
    <m/>
    <m/>
    <m/>
    <m/>
    <m/>
    <m/>
    <m/>
    <m/>
    <m/>
    <m/>
    <m/>
    <m/>
    <m/>
    <m/>
    <m/>
    <s v="No"/>
    <s v="Granada "/>
    <s v="CO"/>
    <s v="United States"/>
    <x v="1"/>
    <n v="6"/>
    <n v="2021"/>
    <m/>
    <m/>
    <s v="Local"/>
    <m/>
    <m/>
    <m/>
    <m/>
    <s v="Talked to the 3rd and 4th graders about planting flowers and parts of the flowers. Each student then got to plant their own flowers and take them home to grow."/>
    <m/>
    <m/>
    <m/>
    <m/>
    <m/>
    <x v="2"/>
    <m/>
    <x v="2"/>
    <x v="0"/>
    <s v="Prowers"/>
    <n v="32"/>
    <x v="12"/>
    <n v="30"/>
    <n v="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Comer"/>
    <s v="amber.comer@colostate.edu"/>
    <m/>
    <m/>
    <s v="Workshop"/>
    <m/>
    <s v="Horse Clinic"/>
    <s v="Lamar Community College Arena"/>
    <s v="Lamar Community College"/>
    <n v="2260568"/>
    <s v="Amber"/>
    <m/>
    <s v="Comer"/>
    <s v="Coordinator/Organizer"/>
    <m/>
    <m/>
    <s v="Savanna"/>
    <m/>
    <s v="Tomoson"/>
    <s v="Presenter"/>
    <m/>
    <m/>
    <m/>
    <m/>
    <m/>
    <m/>
    <m/>
    <m/>
    <m/>
    <m/>
    <m/>
    <m/>
    <m/>
    <m/>
    <m/>
    <m/>
    <m/>
    <m/>
    <m/>
    <m/>
    <m/>
    <m/>
    <m/>
    <m/>
    <m/>
    <m/>
    <m/>
    <m/>
    <m/>
    <m/>
    <m/>
    <m/>
    <m/>
    <m/>
    <m/>
    <m/>
    <m/>
    <m/>
    <m/>
    <m/>
    <m/>
    <m/>
    <m/>
    <m/>
    <m/>
    <m/>
    <m/>
    <m/>
    <m/>
    <m/>
    <m/>
    <m/>
    <m/>
    <m/>
    <m/>
    <m/>
    <m/>
    <m/>
    <m/>
    <m/>
    <m/>
    <m/>
    <m/>
    <m/>
    <m/>
    <m/>
    <m/>
    <s v="No"/>
    <s v="Lamar"/>
    <s v="CO"/>
    <s v="United States"/>
    <x v="2"/>
    <n v="10"/>
    <n v="2021"/>
    <s v="Workshop"/>
    <m/>
    <s v="Local"/>
    <m/>
    <m/>
    <m/>
    <m/>
    <s v="LCC put on a Horse Clinic for 4-H members in the Southeast Region. They went over basics, horsemanship, trail, and barrels."/>
    <m/>
    <m/>
    <b v="1"/>
    <m/>
    <m/>
    <x v="2"/>
    <m/>
    <x v="2"/>
    <x v="0"/>
    <s v="Prowers"/>
    <n v="32"/>
    <x v="12"/>
    <n v="17"/>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Comer"/>
    <s v="amber.comer@colostate.edu"/>
    <m/>
    <m/>
    <s v="Other"/>
    <s v="District 6 Officer Retreat"/>
    <s v="Officer Retreat"/>
    <s v="Pueblo Co Zoo"/>
    <m/>
    <n v="2260568"/>
    <s v="Amber"/>
    <m/>
    <s v="Comer"/>
    <m/>
    <m/>
    <m/>
    <m/>
    <m/>
    <m/>
    <m/>
    <m/>
    <m/>
    <m/>
    <m/>
    <m/>
    <m/>
    <m/>
    <m/>
    <m/>
    <m/>
    <m/>
    <m/>
    <m/>
    <m/>
    <m/>
    <m/>
    <m/>
    <m/>
    <m/>
    <m/>
    <m/>
    <m/>
    <m/>
    <m/>
    <m/>
    <m/>
    <m/>
    <m/>
    <m/>
    <m/>
    <m/>
    <m/>
    <m/>
    <m/>
    <m/>
    <m/>
    <m/>
    <m/>
    <m/>
    <m/>
    <m/>
    <m/>
    <m/>
    <m/>
    <m/>
    <m/>
    <m/>
    <m/>
    <m/>
    <m/>
    <m/>
    <m/>
    <m/>
    <m/>
    <m/>
    <m/>
    <m/>
    <m/>
    <m/>
    <m/>
    <m/>
    <m/>
    <m/>
    <m/>
    <m/>
    <m/>
    <m/>
    <s v="No"/>
    <s v="Pueblo"/>
    <s v="CO"/>
    <s v="United States"/>
    <x v="2"/>
    <n v="9"/>
    <n v="2021"/>
    <s v="Workshop"/>
    <m/>
    <s v="Local"/>
    <m/>
    <m/>
    <m/>
    <m/>
    <s v="We conducted officer elections and did a team building exercise at the Pueblo Zoo."/>
    <m/>
    <m/>
    <m/>
    <m/>
    <m/>
    <x v="2"/>
    <m/>
    <x v="2"/>
    <x v="0"/>
    <m/>
    <n v="15"/>
    <x v="8"/>
    <n v="9"/>
    <n v="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Cook"/>
    <s v="jennifer.cook@colostate.edu"/>
    <m/>
    <m/>
    <s v="Workshop"/>
    <m/>
    <s v="Weed Walk"/>
    <s v="Gilpin County"/>
    <m/>
    <n v="2227417"/>
    <s v="Jennifer"/>
    <m/>
    <s v="Cook"/>
    <m/>
    <m/>
    <m/>
    <m/>
    <m/>
    <m/>
    <m/>
    <m/>
    <m/>
    <m/>
    <m/>
    <m/>
    <m/>
    <m/>
    <m/>
    <m/>
    <m/>
    <m/>
    <m/>
    <m/>
    <m/>
    <m/>
    <m/>
    <m/>
    <m/>
    <m/>
    <m/>
    <m/>
    <m/>
    <m/>
    <m/>
    <m/>
    <m/>
    <m/>
    <m/>
    <m/>
    <m/>
    <m/>
    <m/>
    <m/>
    <m/>
    <m/>
    <m/>
    <m/>
    <m/>
    <m/>
    <m/>
    <m/>
    <m/>
    <m/>
    <m/>
    <m/>
    <m/>
    <m/>
    <m/>
    <m/>
    <m/>
    <m/>
    <m/>
    <m/>
    <m/>
    <m/>
    <m/>
    <m/>
    <m/>
    <m/>
    <m/>
    <m/>
    <m/>
    <m/>
    <m/>
    <m/>
    <m/>
    <m/>
    <s v="No"/>
    <s v="Black Hawk"/>
    <s v="CO"/>
    <s v="United States"/>
    <x v="0"/>
    <n v="30"/>
    <n v="2021"/>
    <m/>
    <m/>
    <m/>
    <m/>
    <m/>
    <m/>
    <m/>
    <m/>
    <m/>
    <m/>
    <m/>
    <m/>
    <m/>
    <x v="6"/>
    <m/>
    <x v="2"/>
    <x v="0"/>
    <s v="Gilpin"/>
    <n v="32"/>
    <x v="0"/>
    <m/>
    <n v="3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Cook"/>
    <s v="jennifer.cook@colostate.edu"/>
    <m/>
    <m/>
    <s v="Workshop"/>
    <m/>
    <s v="Planting peas"/>
    <s v="Gilpin County Summer Kids Camp"/>
    <m/>
    <n v="2227417"/>
    <s v="Jennifer"/>
    <m/>
    <s v="Cook"/>
    <m/>
    <m/>
    <m/>
    <m/>
    <m/>
    <m/>
    <m/>
    <m/>
    <m/>
    <m/>
    <m/>
    <m/>
    <m/>
    <m/>
    <m/>
    <m/>
    <m/>
    <m/>
    <m/>
    <m/>
    <m/>
    <m/>
    <m/>
    <m/>
    <m/>
    <m/>
    <m/>
    <m/>
    <m/>
    <m/>
    <m/>
    <m/>
    <m/>
    <m/>
    <m/>
    <m/>
    <m/>
    <m/>
    <m/>
    <m/>
    <m/>
    <m/>
    <m/>
    <m/>
    <m/>
    <m/>
    <m/>
    <m/>
    <m/>
    <m/>
    <m/>
    <m/>
    <m/>
    <m/>
    <m/>
    <m/>
    <m/>
    <m/>
    <m/>
    <m/>
    <m/>
    <m/>
    <m/>
    <m/>
    <m/>
    <m/>
    <m/>
    <m/>
    <m/>
    <m/>
    <m/>
    <m/>
    <m/>
    <m/>
    <s v="No"/>
    <s v="Black Hawk"/>
    <s v="CO"/>
    <s v="United States"/>
    <x v="0"/>
    <n v="15"/>
    <n v="2021"/>
    <m/>
    <m/>
    <m/>
    <m/>
    <m/>
    <m/>
    <m/>
    <m/>
    <m/>
    <m/>
    <b v="1"/>
    <m/>
    <m/>
    <x v="4"/>
    <m/>
    <x v="2"/>
    <x v="0"/>
    <s v="Gilpin"/>
    <n v="30"/>
    <x v="0"/>
    <n v="30"/>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Cook"/>
    <s v="jennifer.cook@colostate.edu"/>
    <m/>
    <m/>
    <s v="Webinar/Online Education"/>
    <m/>
    <s v="Wildfire Forecast and Preparation in the Peak-to-Peak Region"/>
    <s v="Wildfire Forecast and Preparation in the Peak-to-Peak Region"/>
    <s v="Hosted by the Gilpin County CSU Extension, Saws and Slaws, and the Boulder Watershed Collective"/>
    <n v="2227417"/>
    <s v="Jennifer"/>
    <m/>
    <s v="Cook"/>
    <s v="Presenter"/>
    <m/>
    <m/>
    <m/>
    <m/>
    <m/>
    <m/>
    <m/>
    <m/>
    <m/>
    <m/>
    <m/>
    <m/>
    <m/>
    <m/>
    <m/>
    <m/>
    <m/>
    <m/>
    <m/>
    <m/>
    <m/>
    <m/>
    <m/>
    <m/>
    <m/>
    <m/>
    <m/>
    <m/>
    <m/>
    <m/>
    <m/>
    <m/>
    <m/>
    <m/>
    <m/>
    <m/>
    <m/>
    <m/>
    <m/>
    <m/>
    <m/>
    <m/>
    <m/>
    <m/>
    <m/>
    <m/>
    <m/>
    <m/>
    <m/>
    <m/>
    <m/>
    <m/>
    <m/>
    <m/>
    <m/>
    <m/>
    <m/>
    <m/>
    <m/>
    <m/>
    <m/>
    <m/>
    <m/>
    <m/>
    <m/>
    <m/>
    <m/>
    <m/>
    <m/>
    <m/>
    <m/>
    <m/>
    <m/>
    <s v="No"/>
    <s v="Black Hawk"/>
    <s v="CO"/>
    <s v="United States"/>
    <x v="2"/>
    <n v="19"/>
    <n v="2021"/>
    <m/>
    <m/>
    <m/>
    <m/>
    <m/>
    <m/>
    <m/>
    <m/>
    <m/>
    <m/>
    <b v="1"/>
    <m/>
    <m/>
    <x v="6"/>
    <m/>
    <x v="2"/>
    <x v="15"/>
    <m/>
    <n v="4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Cook"/>
    <s v="jennifer.cook@colostate.edu"/>
    <m/>
    <m/>
    <s v="Webinar/Online Education"/>
    <m/>
    <s v="Attracting Birds to Your Property"/>
    <s v="Wild Bear Nature Center"/>
    <m/>
    <n v="2227417"/>
    <s v="Jennifer"/>
    <m/>
    <s v="Cook"/>
    <s v="Author &amp; Presenter"/>
    <m/>
    <m/>
    <m/>
    <m/>
    <m/>
    <m/>
    <m/>
    <m/>
    <m/>
    <m/>
    <m/>
    <m/>
    <m/>
    <m/>
    <m/>
    <m/>
    <m/>
    <m/>
    <m/>
    <m/>
    <m/>
    <m/>
    <m/>
    <m/>
    <m/>
    <m/>
    <m/>
    <m/>
    <m/>
    <m/>
    <m/>
    <m/>
    <m/>
    <m/>
    <m/>
    <m/>
    <m/>
    <m/>
    <m/>
    <m/>
    <m/>
    <m/>
    <m/>
    <m/>
    <m/>
    <m/>
    <m/>
    <m/>
    <m/>
    <m/>
    <m/>
    <m/>
    <m/>
    <m/>
    <m/>
    <m/>
    <m/>
    <m/>
    <m/>
    <m/>
    <m/>
    <m/>
    <m/>
    <m/>
    <m/>
    <m/>
    <m/>
    <m/>
    <m/>
    <m/>
    <m/>
    <m/>
    <m/>
    <s v="No"/>
    <s v="Nederland"/>
    <s v="CO"/>
    <s v="United States"/>
    <x v="2"/>
    <n v="14"/>
    <n v="2021"/>
    <m/>
    <m/>
    <m/>
    <m/>
    <m/>
    <m/>
    <m/>
    <m/>
    <m/>
    <m/>
    <m/>
    <m/>
    <m/>
    <x v="6"/>
    <s v="Environmental Horticulture"/>
    <x v="2"/>
    <x v="12"/>
    <m/>
    <n v="2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Crouse"/>
    <s v="christine.crouse@colostate.edu"/>
    <m/>
    <m/>
    <s v="Webinar/Online Education"/>
    <m/>
    <s v="Extension Thursday: Mountain Pollinators"/>
    <s v="Extension Thursday: Mountain Pollinators"/>
    <s v="Clear Creek CSU Extension"/>
    <n v="2227439"/>
    <s v="Christine"/>
    <m/>
    <s v="Crouse"/>
    <s v="Presenter"/>
    <m/>
    <m/>
    <m/>
    <m/>
    <m/>
    <m/>
    <m/>
    <m/>
    <m/>
    <m/>
    <m/>
    <m/>
    <m/>
    <m/>
    <m/>
    <m/>
    <m/>
    <m/>
    <m/>
    <m/>
    <m/>
    <m/>
    <m/>
    <m/>
    <m/>
    <m/>
    <m/>
    <m/>
    <m/>
    <m/>
    <m/>
    <m/>
    <m/>
    <m/>
    <m/>
    <m/>
    <m/>
    <m/>
    <m/>
    <m/>
    <m/>
    <m/>
    <m/>
    <m/>
    <m/>
    <m/>
    <m/>
    <m/>
    <m/>
    <m/>
    <m/>
    <m/>
    <m/>
    <m/>
    <m/>
    <m/>
    <m/>
    <m/>
    <m/>
    <m/>
    <m/>
    <m/>
    <m/>
    <m/>
    <m/>
    <m/>
    <m/>
    <m/>
    <m/>
    <m/>
    <m/>
    <m/>
    <m/>
    <s v="No"/>
    <s v="Georgetown"/>
    <s v="CO"/>
    <s v="United States"/>
    <x v="1"/>
    <n v="25"/>
    <n v="2021"/>
    <m/>
    <m/>
    <m/>
    <m/>
    <m/>
    <m/>
    <m/>
    <s v="Humans depend on pollinators for about 1/3rd of our diet, with the most nutritious part being vegetables, fruits, and nuts. Many of these staples are pollinated by native bees! However, bees and other pollinator populations around the world are declining. Learn how to recognize native bees, develop pollinator habitat, and support our pollinators locally. "/>
    <m/>
    <m/>
    <m/>
    <m/>
    <m/>
    <x v="4"/>
    <m/>
    <x v="2"/>
    <x v="0"/>
    <s v="Clear Creek"/>
    <n v="253"/>
    <x v="13"/>
    <m/>
    <n v="25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Crouse"/>
    <s v="christine.crouse@colostate.edu"/>
    <b v="1"/>
    <s v="Moderator for Virtual Town Halls for County COVID-19 Response"/>
    <s v="Other"/>
    <s v="Panel"/>
    <s v="Clear Creek County Covid-19 Public Health Virtual Town Hall"/>
    <s v="Clear Creek County Covid-19 Public Health Virtual Town Hall"/>
    <s v="Clear Creek County Government"/>
    <n v="2227439"/>
    <s v="Christine"/>
    <m/>
    <s v="Crouse"/>
    <s v="Moderator"/>
    <m/>
    <m/>
    <m/>
    <m/>
    <m/>
    <m/>
    <m/>
    <m/>
    <m/>
    <m/>
    <m/>
    <m/>
    <m/>
    <m/>
    <m/>
    <m/>
    <m/>
    <m/>
    <m/>
    <m/>
    <m/>
    <m/>
    <m/>
    <m/>
    <m/>
    <m/>
    <m/>
    <m/>
    <m/>
    <m/>
    <m/>
    <m/>
    <m/>
    <m/>
    <m/>
    <m/>
    <m/>
    <m/>
    <m/>
    <m/>
    <m/>
    <m/>
    <m/>
    <m/>
    <m/>
    <m/>
    <m/>
    <m/>
    <m/>
    <m/>
    <m/>
    <m/>
    <m/>
    <m/>
    <m/>
    <m/>
    <m/>
    <m/>
    <m/>
    <m/>
    <m/>
    <m/>
    <m/>
    <m/>
    <m/>
    <m/>
    <m/>
    <m/>
    <m/>
    <m/>
    <m/>
    <m/>
    <m/>
    <s v="No"/>
    <s v="Idaho Springs"/>
    <s v="CO"/>
    <s v="United States"/>
    <x v="1"/>
    <n v="13"/>
    <n v="2021"/>
    <s v="Panel"/>
    <m/>
    <m/>
    <m/>
    <m/>
    <m/>
    <m/>
    <s v="Monthly Virtual Town Hall from January-May with panelists from Clear Creek County Emergency Response and for a COVID-19 update, including our current case count, information on vaccinations, recovery efforts, and a community question/answer session. "/>
    <m/>
    <m/>
    <m/>
    <m/>
    <m/>
    <x v="3"/>
    <m/>
    <x v="2"/>
    <x v="0"/>
    <s v="Clear Creek"/>
    <n v="50"/>
    <x v="13"/>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Crouse"/>
    <s v="christine.crouse@colostate.edu"/>
    <b v="1"/>
    <s v="Public Information update to Clear Creek Rotary about COVID-19 response in the county"/>
    <s v="Webinar/Online Education"/>
    <m/>
    <s v="Public Information update to Clear Creek Rotary about COVID-19 response in the county"/>
    <s v="Public Information update to Clear Creek Rotary about COVID-19 response in the county"/>
    <m/>
    <n v="2227439"/>
    <s v="Christine"/>
    <m/>
    <s v="Crouse"/>
    <s v="Presenter"/>
    <m/>
    <m/>
    <m/>
    <m/>
    <m/>
    <m/>
    <m/>
    <m/>
    <m/>
    <m/>
    <m/>
    <m/>
    <m/>
    <m/>
    <m/>
    <m/>
    <m/>
    <m/>
    <m/>
    <m/>
    <m/>
    <m/>
    <m/>
    <m/>
    <m/>
    <m/>
    <m/>
    <m/>
    <m/>
    <m/>
    <m/>
    <m/>
    <m/>
    <m/>
    <m/>
    <m/>
    <m/>
    <m/>
    <m/>
    <m/>
    <m/>
    <m/>
    <m/>
    <m/>
    <m/>
    <m/>
    <m/>
    <m/>
    <m/>
    <m/>
    <m/>
    <m/>
    <m/>
    <m/>
    <m/>
    <m/>
    <m/>
    <m/>
    <m/>
    <m/>
    <m/>
    <m/>
    <m/>
    <m/>
    <m/>
    <m/>
    <m/>
    <m/>
    <m/>
    <m/>
    <m/>
    <m/>
    <m/>
    <s v="No"/>
    <s v="Idaho Springs"/>
    <s v="CO"/>
    <s v="United States"/>
    <x v="2"/>
    <n v="14"/>
    <n v="2021"/>
    <m/>
    <m/>
    <m/>
    <m/>
    <m/>
    <m/>
    <m/>
    <s v="Public Information update to Clear Creek Rotary about COVID-19 response in the county"/>
    <m/>
    <m/>
    <m/>
    <m/>
    <m/>
    <x v="3"/>
    <m/>
    <x v="2"/>
    <x v="0"/>
    <s v="Clear Creek"/>
    <n v="24"/>
    <x v="13"/>
    <m/>
    <n v="24"/>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Crouse"/>
    <s v="christine.crouse@colostate.edu"/>
    <b v="1"/>
    <s v="Moderator for Virtual Town Halls for County COVID-19 Response"/>
    <s v="Other"/>
    <s v="Panel"/>
    <s v="Clear Creek County Covid-19 Public Health Virtual Town Hall"/>
    <s v="Clear Creek County Covid-19 Public Health Virtual Town Hall"/>
    <s v="Clear Creek County Government"/>
    <n v="2227439"/>
    <s v="Christine"/>
    <m/>
    <s v="Crouse"/>
    <s v="Moderator"/>
    <m/>
    <m/>
    <m/>
    <m/>
    <m/>
    <m/>
    <m/>
    <m/>
    <m/>
    <m/>
    <m/>
    <m/>
    <m/>
    <m/>
    <m/>
    <m/>
    <m/>
    <m/>
    <m/>
    <m/>
    <m/>
    <m/>
    <m/>
    <m/>
    <m/>
    <m/>
    <m/>
    <m/>
    <m/>
    <m/>
    <m/>
    <m/>
    <m/>
    <m/>
    <m/>
    <m/>
    <m/>
    <m/>
    <m/>
    <m/>
    <m/>
    <m/>
    <m/>
    <m/>
    <m/>
    <m/>
    <m/>
    <m/>
    <m/>
    <m/>
    <m/>
    <m/>
    <m/>
    <m/>
    <m/>
    <m/>
    <m/>
    <m/>
    <m/>
    <m/>
    <m/>
    <m/>
    <m/>
    <m/>
    <m/>
    <m/>
    <m/>
    <m/>
    <m/>
    <m/>
    <m/>
    <m/>
    <m/>
    <s v="No"/>
    <s v="Idaho Springs"/>
    <s v="CO"/>
    <s v="United States"/>
    <x v="2"/>
    <n v="8"/>
    <n v="2021"/>
    <s v="Panel"/>
    <m/>
    <m/>
    <m/>
    <m/>
    <m/>
    <m/>
    <s v="Monthly Virtual Town Hall from January-May with panelists from Clear Creek County Emergency Response and for a COVID-19 update, including our current case count, information on vaccinations, recovery efforts, and a community question/answer session. "/>
    <m/>
    <m/>
    <m/>
    <m/>
    <m/>
    <x v="3"/>
    <m/>
    <x v="2"/>
    <x v="0"/>
    <s v="Clear Creek"/>
    <n v="30"/>
    <x v="13"/>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ren"/>
    <s v="Crumbaker"/>
    <s v="karen.crumbaker@colostate.edu"/>
    <m/>
    <m/>
    <s v="Other"/>
    <s v="Field class"/>
    <s v="Larimer County Extension NPM RMNP Alpine Wildflower class"/>
    <s v="Larimer County Extension NPM RMNP Alpine Wildflower class"/>
    <m/>
    <n v="2227321"/>
    <s v="Karen"/>
    <m/>
    <s v="Crumbaker"/>
    <s v="Coordinator/Organizer"/>
    <m/>
    <m/>
    <m/>
    <m/>
    <m/>
    <m/>
    <m/>
    <m/>
    <m/>
    <m/>
    <m/>
    <m/>
    <m/>
    <m/>
    <m/>
    <m/>
    <m/>
    <m/>
    <m/>
    <m/>
    <m/>
    <m/>
    <m/>
    <m/>
    <m/>
    <m/>
    <m/>
    <m/>
    <m/>
    <m/>
    <m/>
    <m/>
    <m/>
    <m/>
    <m/>
    <m/>
    <m/>
    <m/>
    <m/>
    <m/>
    <m/>
    <m/>
    <m/>
    <m/>
    <m/>
    <m/>
    <m/>
    <m/>
    <m/>
    <m/>
    <m/>
    <m/>
    <m/>
    <m/>
    <m/>
    <m/>
    <m/>
    <m/>
    <m/>
    <m/>
    <m/>
    <m/>
    <m/>
    <m/>
    <m/>
    <m/>
    <m/>
    <m/>
    <m/>
    <m/>
    <m/>
    <m/>
    <m/>
    <s v="No"/>
    <s v="Estes Park"/>
    <s v="CO"/>
    <s v="United States"/>
    <x v="0"/>
    <n v="30"/>
    <n v="2021"/>
    <m/>
    <m/>
    <m/>
    <m/>
    <m/>
    <m/>
    <m/>
    <s v="Larimer County Extension NPM RMNP Alpine Wildflower class."/>
    <m/>
    <m/>
    <m/>
    <m/>
    <m/>
    <x v="6"/>
    <m/>
    <x v="8"/>
    <x v="0"/>
    <s v="Larimer"/>
    <n v="7"/>
    <x v="6"/>
    <m/>
    <n v="7"/>
    <n v="2"/>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Other"/>
    <s v="Field class"/>
    <s v="Larimer County Extension NPM Reservoir Ridge Natural Area grass ID class"/>
    <s v="Larimer County Extension NPM Reservoir Ridge Natural Area grass ID class"/>
    <m/>
    <n v="2227321"/>
    <s v="Karen"/>
    <m/>
    <s v="Crumbaker"/>
    <s v="Coordinator/Organizer"/>
    <m/>
    <n v="1798312"/>
    <s v="Pamela"/>
    <s v="F"/>
    <s v="Smith"/>
    <s v="Presenter"/>
    <m/>
    <m/>
    <m/>
    <m/>
    <m/>
    <m/>
    <m/>
    <m/>
    <m/>
    <m/>
    <m/>
    <m/>
    <m/>
    <m/>
    <m/>
    <m/>
    <m/>
    <m/>
    <m/>
    <m/>
    <m/>
    <m/>
    <m/>
    <m/>
    <m/>
    <m/>
    <m/>
    <m/>
    <m/>
    <m/>
    <m/>
    <m/>
    <m/>
    <m/>
    <m/>
    <m/>
    <m/>
    <m/>
    <m/>
    <m/>
    <m/>
    <m/>
    <m/>
    <m/>
    <m/>
    <m/>
    <m/>
    <m/>
    <m/>
    <m/>
    <m/>
    <m/>
    <m/>
    <m/>
    <m/>
    <m/>
    <m/>
    <m/>
    <m/>
    <m/>
    <m/>
    <m/>
    <m/>
    <m/>
    <m/>
    <m/>
    <m/>
    <s v="No"/>
    <s v="Fort Collins"/>
    <s v="Colorado"/>
    <s v="United States"/>
    <x v="0"/>
    <n v="18"/>
    <n v="2021"/>
    <m/>
    <m/>
    <m/>
    <m/>
    <m/>
    <m/>
    <m/>
    <s v="Larimer County Extension NPM Reservoir Ridge Natural Area grass ID class."/>
    <m/>
    <m/>
    <m/>
    <m/>
    <m/>
    <x v="6"/>
    <m/>
    <x v="8"/>
    <x v="11"/>
    <s v="Larimer"/>
    <n v="8"/>
    <x v="0"/>
    <m/>
    <n v="8"/>
    <n v="3"/>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ren"/>
    <s v="Crumbaker"/>
    <s v="karen.crumbaker@colostate.edu"/>
    <m/>
    <m/>
    <s v="Other"/>
    <s v="Field course"/>
    <s v="Larimer County Extension NPM Soapstone Prairie Natural Area course"/>
    <s v="Larimer County Extension NPM Soapstone Prairie Natural Area course"/>
    <m/>
    <n v="2227321"/>
    <s v="Karen"/>
    <m/>
    <s v="Crumbaker"/>
    <s v="Coordinator/Organizer"/>
    <m/>
    <m/>
    <m/>
    <m/>
    <m/>
    <m/>
    <m/>
    <m/>
    <m/>
    <m/>
    <m/>
    <m/>
    <m/>
    <m/>
    <m/>
    <m/>
    <m/>
    <m/>
    <m/>
    <m/>
    <m/>
    <m/>
    <m/>
    <m/>
    <m/>
    <m/>
    <m/>
    <m/>
    <m/>
    <m/>
    <m/>
    <m/>
    <m/>
    <m/>
    <m/>
    <m/>
    <m/>
    <m/>
    <m/>
    <m/>
    <m/>
    <m/>
    <m/>
    <m/>
    <m/>
    <m/>
    <m/>
    <m/>
    <m/>
    <m/>
    <m/>
    <m/>
    <m/>
    <m/>
    <m/>
    <m/>
    <m/>
    <m/>
    <m/>
    <m/>
    <m/>
    <m/>
    <m/>
    <m/>
    <m/>
    <m/>
    <m/>
    <m/>
    <m/>
    <m/>
    <m/>
    <m/>
    <m/>
    <s v="No"/>
    <s v="Fort Collins"/>
    <s v="Colorado"/>
    <s v="United States"/>
    <x v="0"/>
    <n v="8"/>
    <n v="2021"/>
    <m/>
    <m/>
    <m/>
    <m/>
    <m/>
    <m/>
    <m/>
    <s v="Larimer County Extension NPM Soapstone Prairie Natural Area course June 8, 15, 22, 2021."/>
    <m/>
    <m/>
    <m/>
    <m/>
    <m/>
    <x v="6"/>
    <m/>
    <x v="8"/>
    <x v="11"/>
    <s v="Larimer"/>
    <n v="18"/>
    <x v="6"/>
    <m/>
    <n v="18"/>
    <n v="9"/>
    <n v="9"/>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Other"/>
    <s v="Field course"/>
    <s v="Larimer County Extension NPM Pineridge Natural Area course"/>
    <s v="Larimer County Extension NPM Pineridge Natural Area course"/>
    <m/>
    <n v="2227321"/>
    <s v="Karen"/>
    <m/>
    <s v="Crumbaker"/>
    <s v="Coordinator/Organizer"/>
    <m/>
    <m/>
    <m/>
    <m/>
    <m/>
    <m/>
    <m/>
    <m/>
    <m/>
    <m/>
    <m/>
    <m/>
    <m/>
    <m/>
    <m/>
    <m/>
    <m/>
    <m/>
    <m/>
    <m/>
    <m/>
    <m/>
    <m/>
    <m/>
    <m/>
    <m/>
    <m/>
    <m/>
    <m/>
    <m/>
    <m/>
    <m/>
    <m/>
    <m/>
    <m/>
    <m/>
    <m/>
    <m/>
    <m/>
    <m/>
    <m/>
    <m/>
    <m/>
    <m/>
    <m/>
    <m/>
    <m/>
    <m/>
    <m/>
    <m/>
    <m/>
    <m/>
    <m/>
    <m/>
    <m/>
    <m/>
    <m/>
    <m/>
    <m/>
    <m/>
    <m/>
    <m/>
    <m/>
    <m/>
    <m/>
    <m/>
    <m/>
    <m/>
    <m/>
    <m/>
    <m/>
    <m/>
    <m/>
    <s v="No"/>
    <s v="Fort Collins"/>
    <s v="Colorado"/>
    <s v="United States"/>
    <x v="0"/>
    <n v="7"/>
    <n v="2021"/>
    <m/>
    <m/>
    <m/>
    <m/>
    <m/>
    <m/>
    <m/>
    <s v="Larimer County Extension NPM Pineridge Natural Area course, June 7, 14, 21, 2021."/>
    <m/>
    <m/>
    <m/>
    <m/>
    <m/>
    <x v="6"/>
    <m/>
    <x v="8"/>
    <x v="11"/>
    <s v="Larimer"/>
    <n v="21"/>
    <x v="6"/>
    <m/>
    <n v="21"/>
    <m/>
    <n v="21"/>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Other"/>
    <s v="Field course"/>
    <s v="Larimer County Extension NPM Lory State Park course"/>
    <s v="Larimer County Extension NPM Lory State Park course"/>
    <m/>
    <n v="2227321"/>
    <s v="Karen"/>
    <m/>
    <s v="Crumbaker"/>
    <s v="Coordinator/Organizer"/>
    <m/>
    <m/>
    <m/>
    <m/>
    <m/>
    <m/>
    <m/>
    <m/>
    <m/>
    <m/>
    <m/>
    <m/>
    <m/>
    <m/>
    <m/>
    <m/>
    <m/>
    <m/>
    <m/>
    <m/>
    <m/>
    <m/>
    <m/>
    <m/>
    <m/>
    <m/>
    <m/>
    <m/>
    <m/>
    <m/>
    <m/>
    <m/>
    <m/>
    <m/>
    <m/>
    <m/>
    <m/>
    <m/>
    <m/>
    <m/>
    <m/>
    <m/>
    <m/>
    <m/>
    <m/>
    <m/>
    <m/>
    <m/>
    <m/>
    <m/>
    <m/>
    <m/>
    <m/>
    <m/>
    <m/>
    <m/>
    <m/>
    <m/>
    <m/>
    <m/>
    <m/>
    <m/>
    <m/>
    <m/>
    <m/>
    <m/>
    <m/>
    <m/>
    <m/>
    <m/>
    <m/>
    <m/>
    <m/>
    <s v="No"/>
    <s v="Fort Collins"/>
    <s v="Colorado"/>
    <s v="United States"/>
    <x v="0"/>
    <n v="4"/>
    <n v="2021"/>
    <m/>
    <m/>
    <m/>
    <m/>
    <m/>
    <m/>
    <m/>
    <s v="Larimer County Extension Lory State Park NPM course - June 4, 11, &amp; 18, 2021."/>
    <m/>
    <m/>
    <m/>
    <m/>
    <m/>
    <x v="6"/>
    <m/>
    <x v="8"/>
    <x v="11"/>
    <s v="Larimer"/>
    <n v="24"/>
    <x v="6"/>
    <m/>
    <n v="24"/>
    <n v="6"/>
    <n v="1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Oral Presentation"/>
    <m/>
    <s v="NPM Introduction to Using a Botanical Key"/>
    <s v="NPM Introduction to Using a Botanical Key"/>
    <m/>
    <n v="2227321"/>
    <s v="Karen"/>
    <m/>
    <s v="Crumbaker"/>
    <s v="Coordinator/Organizer"/>
    <m/>
    <m/>
    <m/>
    <m/>
    <m/>
    <m/>
    <m/>
    <m/>
    <m/>
    <m/>
    <m/>
    <m/>
    <m/>
    <m/>
    <m/>
    <m/>
    <m/>
    <m/>
    <m/>
    <m/>
    <m/>
    <m/>
    <m/>
    <m/>
    <m/>
    <m/>
    <m/>
    <m/>
    <m/>
    <m/>
    <m/>
    <m/>
    <m/>
    <m/>
    <m/>
    <m/>
    <m/>
    <m/>
    <m/>
    <m/>
    <m/>
    <m/>
    <m/>
    <m/>
    <m/>
    <m/>
    <m/>
    <m/>
    <m/>
    <m/>
    <m/>
    <m/>
    <m/>
    <m/>
    <m/>
    <m/>
    <m/>
    <m/>
    <m/>
    <m/>
    <m/>
    <m/>
    <m/>
    <m/>
    <m/>
    <m/>
    <m/>
    <m/>
    <m/>
    <m/>
    <m/>
    <m/>
    <m/>
    <s v="No"/>
    <s v="Loveland"/>
    <s v="CO"/>
    <s v="United States"/>
    <x v="1"/>
    <n v="26"/>
    <n v="2021"/>
    <m/>
    <m/>
    <m/>
    <m/>
    <m/>
    <m/>
    <m/>
    <s v="Larimer County Native Plant Master special class, Introduction to Using a Botanical Key.  Class held on May 22, 2021 and May 26, 2021."/>
    <m/>
    <m/>
    <m/>
    <m/>
    <m/>
    <x v="6"/>
    <m/>
    <x v="8"/>
    <x v="0"/>
    <s v="Larimer"/>
    <n v="14"/>
    <x v="6"/>
    <m/>
    <n v="14"/>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Webinar/Online Education"/>
    <m/>
    <s v="Invasive Species 101"/>
    <s v="Invasive Species 101 - Colorado's Aquatic Nuisance Species"/>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1"/>
    <n v="5"/>
    <n v="2021"/>
    <m/>
    <m/>
    <m/>
    <m/>
    <m/>
    <m/>
    <m/>
    <s v="Invasive Species 101. Part four of a four-part webinar series. 75 attended the presentation, but the presentation was send out to 523 who registered, so the impact was much larger.&lt;br&gt;&lt;br&gt;&lt;br&gt;&lt;br&gt;"/>
    <m/>
    <m/>
    <m/>
    <b v="1"/>
    <m/>
    <x v="6"/>
    <m/>
    <x v="2"/>
    <x v="11"/>
    <s v="Statewide"/>
    <n v="7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Webinar/Online Education"/>
    <m/>
    <s v="Invasive Species 101"/>
    <s v="Invasive Species 101 - Weed ID &amp;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21"/>
    <n v="2021"/>
    <m/>
    <m/>
    <m/>
    <m/>
    <m/>
    <m/>
    <m/>
    <s v="Invasive Species 101. Part three of a four-part webinar series. 117 attended the presentation, but the presentation was send out to 520 who registered, so the impact was much larger.&lt;br&gt;&lt;br&gt;&lt;br&gt;"/>
    <m/>
    <m/>
    <m/>
    <b v="1"/>
    <m/>
    <x v="6"/>
    <m/>
    <x v="2"/>
    <x v="11"/>
    <s v="Statewide"/>
    <n v="1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ren"/>
    <s v="Crumbaker"/>
    <s v="karen.crumbaker@colostate.edu"/>
    <m/>
    <m/>
    <s v="Webinar/Online Education"/>
    <m/>
    <s v="Radon Awareness"/>
    <s v="Radon Awareness"/>
    <s v="CDPHE"/>
    <n v="2227321"/>
    <s v="Karen"/>
    <m/>
    <s v="Crumbaker"/>
    <s v="Presenter"/>
    <m/>
    <m/>
    <m/>
    <m/>
    <m/>
    <m/>
    <m/>
    <m/>
    <m/>
    <m/>
    <m/>
    <m/>
    <m/>
    <m/>
    <m/>
    <m/>
    <m/>
    <m/>
    <m/>
    <m/>
    <m/>
    <m/>
    <m/>
    <m/>
    <m/>
    <m/>
    <m/>
    <m/>
    <m/>
    <m/>
    <m/>
    <m/>
    <m/>
    <m/>
    <m/>
    <m/>
    <m/>
    <m/>
    <m/>
    <m/>
    <m/>
    <m/>
    <m/>
    <m/>
    <m/>
    <m/>
    <m/>
    <m/>
    <m/>
    <m/>
    <m/>
    <m/>
    <m/>
    <m/>
    <m/>
    <m/>
    <m/>
    <m/>
    <m/>
    <m/>
    <m/>
    <m/>
    <m/>
    <m/>
    <m/>
    <m/>
    <m/>
    <m/>
    <m/>
    <m/>
    <m/>
    <m/>
    <m/>
    <s v="No"/>
    <s v="Fort Collins"/>
    <s v="Colorado"/>
    <s v="United States"/>
    <x v="2"/>
    <n v="20"/>
    <n v="2021"/>
    <m/>
    <m/>
    <m/>
    <m/>
    <m/>
    <m/>
    <m/>
    <m/>
    <m/>
    <m/>
    <m/>
    <m/>
    <m/>
    <x v="1"/>
    <m/>
    <x v="9"/>
    <x v="0"/>
    <s v="Larimer"/>
    <n v="1"/>
    <x v="6"/>
    <m/>
    <n v="1"/>
    <n v="1"/>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ren"/>
    <s v="Crumbaker"/>
    <s v="karen.crumbaker@colostate.edu"/>
    <m/>
    <m/>
    <s v="Webinar/Online Education"/>
    <m/>
    <s v="Invasive Species 101"/>
    <s v="Invasive Species - Introduction to Integrated Pest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7"/>
    <n v="2021"/>
    <m/>
    <m/>
    <m/>
    <m/>
    <m/>
    <m/>
    <m/>
    <s v="Invasive Species 101. Part two of a four-part webinar series. 118 attended the presentation, but the recorded presentation was send out to 504 who registered, so the impact was much larger.&lt;br&gt;&lt;br&gt;"/>
    <m/>
    <m/>
    <m/>
    <b v="1"/>
    <m/>
    <x v="6"/>
    <m/>
    <x v="2"/>
    <x v="11"/>
    <s v="Statewide"/>
    <n v="11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Deryn"/>
    <s v="Davidson"/>
    <s v="deryn.davidson@colostate.edu"/>
    <m/>
    <m/>
    <s v="Webinar/Online Education"/>
    <m/>
    <s v="Celebrate Pollinators!"/>
    <s v="CSU Extension - National Pollinator Week"/>
    <s v="CSU Extension"/>
    <n v="2227243"/>
    <s v="Lisa"/>
    <m/>
    <s v="Mason"/>
    <s v="Presenter"/>
    <m/>
    <n v="2158103"/>
    <s v="Deryn"/>
    <s v="Thomas"/>
    <s v="Davidson"/>
    <s v="Presenter"/>
    <m/>
    <m/>
    <m/>
    <m/>
    <m/>
    <m/>
    <m/>
    <m/>
    <m/>
    <m/>
    <m/>
    <m/>
    <m/>
    <m/>
    <m/>
    <m/>
    <m/>
    <m/>
    <m/>
    <m/>
    <m/>
    <m/>
    <m/>
    <m/>
    <m/>
    <m/>
    <m/>
    <m/>
    <m/>
    <m/>
    <m/>
    <m/>
    <m/>
    <m/>
    <m/>
    <m/>
    <m/>
    <m/>
    <m/>
    <m/>
    <m/>
    <m/>
    <m/>
    <m/>
    <m/>
    <m/>
    <m/>
    <m/>
    <m/>
    <m/>
    <m/>
    <m/>
    <m/>
    <m/>
    <m/>
    <m/>
    <m/>
    <m/>
    <m/>
    <m/>
    <m/>
    <m/>
    <m/>
    <m/>
    <m/>
    <m/>
    <m/>
    <s v="No"/>
    <s v="Statewide"/>
    <s v="CO"/>
    <s v="United States"/>
    <x v="0"/>
    <n v="25"/>
    <n v="2021"/>
    <s v="Seminar"/>
    <s v="Non-Academic"/>
    <s v="State"/>
    <s v="N/A"/>
    <s v="No"/>
    <m/>
    <m/>
    <m/>
    <m/>
    <m/>
    <b v="1"/>
    <b v="1"/>
    <m/>
    <x v="4"/>
    <m/>
    <x v="2"/>
    <x v="12"/>
    <s v="Statewide"/>
    <n v="16"/>
    <x v="4"/>
    <m/>
    <n v="1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Deryn"/>
    <s v="Davidson"/>
    <s v="deryn.davidson@colostate.edu"/>
    <m/>
    <m/>
    <s v="Webinar/Online Education"/>
    <m/>
    <s v="Green School: Tree Fruit"/>
    <s v="Green School Training"/>
    <m/>
    <n v="2227339"/>
    <s v="Katie"/>
    <m/>
    <s v="Dunker"/>
    <s v="Coordinator/Organizer"/>
    <m/>
    <n v="2227446"/>
    <s v="Susan"/>
    <m/>
    <s v="Carter"/>
    <s v="Author &amp; Presenter"/>
    <m/>
    <n v="2158103"/>
    <s v="Deryn"/>
    <s v="Thomas"/>
    <s v="Davidson"/>
    <s v="Moderator"/>
    <m/>
    <n v="2227328"/>
    <s v="Yvette"/>
    <m/>
    <s v="Henson"/>
    <s v="Moderator"/>
    <m/>
    <m/>
    <m/>
    <m/>
    <m/>
    <m/>
    <m/>
    <m/>
    <m/>
    <m/>
    <m/>
    <m/>
    <m/>
    <m/>
    <m/>
    <m/>
    <m/>
    <m/>
    <m/>
    <m/>
    <m/>
    <m/>
    <m/>
    <m/>
    <m/>
    <m/>
    <m/>
    <m/>
    <m/>
    <m/>
    <m/>
    <m/>
    <m/>
    <m/>
    <m/>
    <m/>
    <m/>
    <m/>
    <m/>
    <m/>
    <m/>
    <m/>
    <m/>
    <m/>
    <m/>
    <m/>
    <m/>
    <m/>
    <m/>
    <m/>
    <m/>
    <m/>
    <m/>
    <m/>
    <m/>
    <s v="No"/>
    <s v="Fort Collins"/>
    <s v="CO"/>
    <s v="United States"/>
    <x v="2"/>
    <n v="1"/>
    <n v="2021"/>
    <s v="Workshop"/>
    <s v="Non-Academic"/>
    <s v="State"/>
    <m/>
    <m/>
    <m/>
    <m/>
    <s v="Weekly live class to accompany online curriculum."/>
    <m/>
    <m/>
    <m/>
    <b v="1"/>
    <m/>
    <x v="4"/>
    <m/>
    <x v="4"/>
    <x v="4"/>
    <s v="Statewide"/>
    <n v="67"/>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Cristy"/>
    <s v="Dice"/>
    <s v="cristy.dice@colostate.edu"/>
    <m/>
    <m/>
    <s v="Webinar/Online Education"/>
    <m/>
    <s v="2021 OFRR Kickoff Meeting"/>
    <s v="N/A"/>
    <m/>
    <n v="1962394"/>
    <s v="Cristy"/>
    <m/>
    <s v="Dice"/>
    <s v="Presenter"/>
    <m/>
    <m/>
    <m/>
    <m/>
    <m/>
    <m/>
    <m/>
    <m/>
    <m/>
    <m/>
    <m/>
    <m/>
    <m/>
    <m/>
    <m/>
    <m/>
    <m/>
    <m/>
    <m/>
    <m/>
    <m/>
    <m/>
    <m/>
    <m/>
    <m/>
    <m/>
    <m/>
    <m/>
    <m/>
    <m/>
    <m/>
    <m/>
    <m/>
    <m/>
    <m/>
    <m/>
    <m/>
    <m/>
    <m/>
    <m/>
    <m/>
    <m/>
    <m/>
    <m/>
    <m/>
    <m/>
    <m/>
    <m/>
    <m/>
    <m/>
    <m/>
    <m/>
    <m/>
    <m/>
    <m/>
    <m/>
    <m/>
    <m/>
    <m/>
    <m/>
    <m/>
    <m/>
    <m/>
    <m/>
    <m/>
    <m/>
    <m/>
    <m/>
    <m/>
    <m/>
    <m/>
    <m/>
    <m/>
    <s v="No"/>
    <s v="Statewide"/>
    <s v="Colorado"/>
    <s v="United States"/>
    <x v="0"/>
    <n v="2"/>
    <n v="2021"/>
    <s v="Session"/>
    <m/>
    <m/>
    <m/>
    <m/>
    <m/>
    <m/>
    <s v="OFRR update for assessor team which included a review of previous OFRRs, produce safety trivia, and produce safety scenario discussions. "/>
    <s v="cdice/present/OFRR 2021 Assessor Presentation-1.pdf"/>
    <m/>
    <m/>
    <b v="1"/>
    <m/>
    <x v="8"/>
    <m/>
    <x v="2"/>
    <x v="0"/>
    <m/>
    <n v="6"/>
    <x v="0"/>
    <m/>
    <n v="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risty"/>
    <s v="Dice"/>
    <s v="cristy.dice@colostate.edu"/>
    <m/>
    <m/>
    <s v="Webinar/Online Education"/>
    <m/>
    <s v="Understanding USDA GAP Audits in Colorado"/>
    <s v="N/A"/>
    <m/>
    <n v="1962394"/>
    <s v="Cristy"/>
    <m/>
    <s v="Dice"/>
    <s v="Moderator"/>
    <m/>
    <n v="1496721"/>
    <s v="Martha"/>
    <s v="J"/>
    <s v="Sullins"/>
    <s v="Moderator"/>
    <m/>
    <m/>
    <s v="Brian"/>
    <m/>
    <s v="Pauley"/>
    <s v="Presenter"/>
    <m/>
    <m/>
    <s v="Steve"/>
    <m/>
    <s v="Lopez"/>
    <s v="Presenter"/>
    <m/>
    <m/>
    <m/>
    <m/>
    <m/>
    <m/>
    <m/>
    <m/>
    <m/>
    <m/>
    <m/>
    <m/>
    <m/>
    <m/>
    <m/>
    <m/>
    <m/>
    <m/>
    <m/>
    <m/>
    <m/>
    <m/>
    <m/>
    <m/>
    <m/>
    <m/>
    <m/>
    <m/>
    <m/>
    <m/>
    <m/>
    <m/>
    <m/>
    <m/>
    <m/>
    <m/>
    <m/>
    <m/>
    <m/>
    <m/>
    <m/>
    <m/>
    <m/>
    <m/>
    <m/>
    <m/>
    <m/>
    <m/>
    <m/>
    <m/>
    <m/>
    <m/>
    <m/>
    <m/>
    <m/>
    <s v="Yes"/>
    <s v="State"/>
    <s v="Colorado"/>
    <s v="United States"/>
    <x v="1"/>
    <n v="25"/>
    <n v="2021"/>
    <s v="Session"/>
    <m/>
    <m/>
    <m/>
    <m/>
    <m/>
    <m/>
    <s v="Presented in partnership with the Colorado Dept of Agriculture - overview of USDA GAP Audits in Colorado including basic information, different types of audits, and how to schedule."/>
    <m/>
    <m/>
    <m/>
    <b v="1"/>
    <m/>
    <x v="8"/>
    <m/>
    <x v="2"/>
    <x v="0"/>
    <m/>
    <n v="23"/>
    <x v="0"/>
    <m/>
    <n v="2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risty"/>
    <s v="Dice"/>
    <s v="cristy.dice@colostate.edu"/>
    <m/>
    <m/>
    <s v="Webinar/Online Education"/>
    <m/>
    <s v="Colorado Produce Safety Collaborative: Regionally Adapted Training and Outreach"/>
    <s v="Western Regional Center to Enhance Food Safety 5th Annual Meeting"/>
    <s v="Western Regional Center to Enhance Food Safety"/>
    <n v="1962394"/>
    <s v="Cristy"/>
    <m/>
    <s v="Dice"/>
    <s v="Presenter"/>
    <m/>
    <m/>
    <m/>
    <m/>
    <m/>
    <m/>
    <m/>
    <m/>
    <m/>
    <m/>
    <m/>
    <m/>
    <m/>
    <m/>
    <m/>
    <m/>
    <m/>
    <m/>
    <m/>
    <m/>
    <m/>
    <m/>
    <m/>
    <m/>
    <m/>
    <m/>
    <m/>
    <m/>
    <m/>
    <m/>
    <m/>
    <m/>
    <m/>
    <m/>
    <m/>
    <m/>
    <m/>
    <m/>
    <m/>
    <m/>
    <m/>
    <m/>
    <m/>
    <m/>
    <m/>
    <m/>
    <m/>
    <m/>
    <m/>
    <m/>
    <m/>
    <m/>
    <m/>
    <m/>
    <m/>
    <m/>
    <m/>
    <m/>
    <m/>
    <m/>
    <m/>
    <m/>
    <m/>
    <m/>
    <m/>
    <m/>
    <m/>
    <m/>
    <m/>
    <m/>
    <m/>
    <m/>
    <m/>
    <s v="Yes"/>
    <s v="Western U.S."/>
    <s v="Western U.S."/>
    <s v="United States"/>
    <x v="1"/>
    <n v="5"/>
    <n v="2021"/>
    <s v="Session"/>
    <m/>
    <m/>
    <m/>
    <m/>
    <s v="Invited"/>
    <m/>
    <s v="Update on the FSOP NIFA Grant through the CO Produce Safety Collaborative."/>
    <s v="cdice/present/Final_FSOP_WRC_Meeting_May_2021___CO Update-1.pdf"/>
    <m/>
    <m/>
    <m/>
    <b v="1"/>
    <x v="8"/>
    <m/>
    <x v="2"/>
    <x v="0"/>
    <m/>
    <n v="86"/>
    <x v="0"/>
    <m/>
    <n v="8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nne"/>
    <s v="Dinkel"/>
    <s v="julianne.dinkel@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Katie"/>
    <s v="Dunker"/>
    <s v="katie.dunker@colostate.edu"/>
    <m/>
    <m/>
    <s v="Webinar/Online Education"/>
    <m/>
    <s v="Farm to Early Childhood Education Centers - How to work with ECEs on Gardening Education"/>
    <s v="Colorado Department of Public Health &amp; Environment"/>
    <s v="Colorado Department of Public Health &amp; Environment"/>
    <n v="2227339"/>
    <s v="Katie"/>
    <m/>
    <s v="Dunker"/>
    <s v="Author &amp; Presenter"/>
    <m/>
    <m/>
    <s v="Brittany"/>
    <m/>
    <s v="Martens"/>
    <s v="Coordinator/Organizer"/>
    <m/>
    <m/>
    <s v="Amy"/>
    <m/>
    <s v="Gammet"/>
    <s v="Author &amp; Presenter"/>
    <m/>
    <m/>
    <m/>
    <m/>
    <m/>
    <m/>
    <m/>
    <m/>
    <m/>
    <m/>
    <m/>
    <m/>
    <m/>
    <m/>
    <m/>
    <m/>
    <m/>
    <m/>
    <m/>
    <m/>
    <m/>
    <m/>
    <m/>
    <m/>
    <m/>
    <m/>
    <m/>
    <m/>
    <m/>
    <m/>
    <m/>
    <m/>
    <m/>
    <m/>
    <m/>
    <m/>
    <m/>
    <m/>
    <m/>
    <m/>
    <m/>
    <m/>
    <m/>
    <m/>
    <m/>
    <m/>
    <m/>
    <m/>
    <m/>
    <m/>
    <m/>
    <m/>
    <m/>
    <m/>
    <m/>
    <m/>
    <m/>
    <m/>
    <m/>
    <m/>
    <m/>
    <s v="No"/>
    <s v="Denver"/>
    <s v="CO"/>
    <s v="United States"/>
    <x v="0"/>
    <n v="25"/>
    <n v="2021"/>
    <s v="Seminar"/>
    <s v="Non-Academic"/>
    <s v="State"/>
    <m/>
    <m/>
    <s v="Invited"/>
    <m/>
    <m/>
    <m/>
    <m/>
    <m/>
    <b v="1"/>
    <m/>
    <x v="4"/>
    <m/>
    <x v="4"/>
    <x v="5"/>
    <s v="Statewide"/>
    <n v="3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Lawns Practicum"/>
    <s v="Colorado Master Gardener Statewide Webinar"/>
    <m/>
    <n v="2227339"/>
    <s v="Katie"/>
    <m/>
    <s v="Dunker"/>
    <s v="Coordinator/Organizer"/>
    <m/>
    <n v="1442973"/>
    <s v="Anthony"/>
    <s v="J"/>
    <s v="Koski"/>
    <s v="Author &amp; Presenter"/>
    <m/>
    <n v="2305565"/>
    <s v="Cassey"/>
    <m/>
    <s v="Anderson"/>
    <s v="Moderator"/>
    <m/>
    <n v="2225765"/>
    <s v="Alison"/>
    <s v="Stoven"/>
    <s v="O'Connor"/>
    <s v="Panelist"/>
    <m/>
    <m/>
    <m/>
    <m/>
    <m/>
    <m/>
    <m/>
    <m/>
    <m/>
    <m/>
    <m/>
    <m/>
    <m/>
    <m/>
    <m/>
    <m/>
    <m/>
    <m/>
    <m/>
    <m/>
    <m/>
    <m/>
    <m/>
    <m/>
    <m/>
    <m/>
    <m/>
    <m/>
    <m/>
    <m/>
    <m/>
    <m/>
    <m/>
    <m/>
    <m/>
    <m/>
    <m/>
    <m/>
    <m/>
    <m/>
    <m/>
    <m/>
    <m/>
    <m/>
    <m/>
    <m/>
    <m/>
    <m/>
    <m/>
    <m/>
    <m/>
    <m/>
    <m/>
    <m/>
    <m/>
    <s v="No"/>
    <s v="Fort Collins"/>
    <s v="CO"/>
    <s v="United States"/>
    <x v="0"/>
    <n v="23"/>
    <n v="2021"/>
    <s v="Workshop"/>
    <s v="Non-Academic"/>
    <s v="State"/>
    <m/>
    <m/>
    <m/>
    <m/>
    <s v="Plant Diagnostics training online for Colorado Master Gardener volunteers."/>
    <m/>
    <m/>
    <m/>
    <b v="1"/>
    <m/>
    <x v="4"/>
    <m/>
    <x v="4"/>
    <x v="4"/>
    <s v="Statewide"/>
    <n v="4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Lawns"/>
    <s v="Colorado Master Gardener Statewide Webinar"/>
    <m/>
    <n v="2227339"/>
    <s v="Katie"/>
    <m/>
    <s v="Dunker"/>
    <s v="Coordinator/Organizer"/>
    <m/>
    <n v="1442973"/>
    <s v="Anthony"/>
    <s v="J"/>
    <s v="Koski"/>
    <s v="Keynote Speaker"/>
    <m/>
    <n v="2225765"/>
    <s v="Alison"/>
    <s v="Stoven"/>
    <s v="O'Connor"/>
    <s v="Panelist"/>
    <m/>
    <n v="1958685"/>
    <s v="Irene"/>
    <s v="K"/>
    <s v="Shonle"/>
    <s v="Moderator"/>
    <m/>
    <n v="2305565"/>
    <s v="Cassey"/>
    <m/>
    <s v="Anderson"/>
    <s v="Moderator"/>
    <m/>
    <n v="1962391"/>
    <s v="Mary"/>
    <s v="Carmen"/>
    <s v="Ortiz Castro"/>
    <s v="Moderator"/>
    <m/>
    <m/>
    <m/>
    <m/>
    <m/>
    <m/>
    <m/>
    <m/>
    <m/>
    <m/>
    <m/>
    <m/>
    <m/>
    <m/>
    <m/>
    <m/>
    <m/>
    <m/>
    <m/>
    <m/>
    <m/>
    <m/>
    <m/>
    <m/>
    <m/>
    <m/>
    <m/>
    <m/>
    <m/>
    <m/>
    <m/>
    <m/>
    <m/>
    <m/>
    <m/>
    <m/>
    <m/>
    <m/>
    <m/>
    <m/>
    <m/>
    <m/>
    <m/>
    <s v="No"/>
    <s v="Fort Collins"/>
    <s v="CO"/>
    <s v="United States"/>
    <x v="0"/>
    <n v="8"/>
    <n v="2021"/>
    <s v="Workshop"/>
    <s v="Non-Academic"/>
    <s v="State"/>
    <m/>
    <m/>
    <m/>
    <m/>
    <s v="Plant Diagnostics training online for Colorado Master Gardener volunteers."/>
    <m/>
    <m/>
    <m/>
    <b v="1"/>
    <m/>
    <x v="4"/>
    <m/>
    <x v="4"/>
    <x v="4"/>
    <s v="Statewide"/>
    <n v="7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Woody Plants Practicum"/>
    <s v="Colorado Master Gardener Statewide Webinar"/>
    <m/>
    <n v="2227339"/>
    <s v="Katie"/>
    <m/>
    <s v="Dunker"/>
    <s v="Coordinator/Organizer"/>
    <m/>
    <n v="1958685"/>
    <s v="Irene"/>
    <s v="K"/>
    <s v="Shonle"/>
    <s v="Author &amp; Presenter"/>
    <m/>
    <n v="2305565"/>
    <s v="Cassey"/>
    <m/>
    <s v="Anderson"/>
    <s v="Author &amp; Presenter"/>
    <m/>
    <n v="1962391"/>
    <s v="Mary"/>
    <s v="Carmen"/>
    <s v="Ortiz Castro"/>
    <s v="Author &amp; Presenter"/>
    <m/>
    <m/>
    <m/>
    <m/>
    <m/>
    <m/>
    <m/>
    <m/>
    <m/>
    <m/>
    <m/>
    <m/>
    <m/>
    <m/>
    <m/>
    <m/>
    <m/>
    <m/>
    <m/>
    <m/>
    <m/>
    <m/>
    <m/>
    <m/>
    <m/>
    <m/>
    <m/>
    <m/>
    <m/>
    <m/>
    <m/>
    <m/>
    <m/>
    <m/>
    <m/>
    <m/>
    <m/>
    <m/>
    <m/>
    <m/>
    <m/>
    <m/>
    <m/>
    <m/>
    <m/>
    <m/>
    <m/>
    <m/>
    <m/>
    <m/>
    <m/>
    <m/>
    <m/>
    <m/>
    <m/>
    <s v="No"/>
    <s v="Fort Collins"/>
    <s v="CO"/>
    <s v="United States"/>
    <x v="1"/>
    <n v="18"/>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Farm to Early Childhood Education Centers - Gardening Basics"/>
    <s v="Colorado Department of Public Health &amp; Environment"/>
    <s v="Colorado Department of Public Health &amp; Environment"/>
    <n v="2227339"/>
    <s v="Katie"/>
    <m/>
    <s v="Dunker"/>
    <s v="Coordinator/Organizer"/>
    <m/>
    <n v="2305565"/>
    <s v="Cassey"/>
    <m/>
    <s v="Anderson"/>
    <s v="Author &amp; Presenter"/>
    <m/>
    <m/>
    <s v="Gary"/>
    <m/>
    <s v="Jardine"/>
    <s v="Author &amp; Presenter"/>
    <m/>
    <m/>
    <s v="Brittany"/>
    <m/>
    <s v="Martens"/>
    <s v="Coordinator/Organizer"/>
    <m/>
    <m/>
    <m/>
    <m/>
    <m/>
    <m/>
    <m/>
    <m/>
    <m/>
    <m/>
    <m/>
    <m/>
    <m/>
    <m/>
    <m/>
    <m/>
    <m/>
    <m/>
    <m/>
    <m/>
    <m/>
    <m/>
    <m/>
    <m/>
    <m/>
    <m/>
    <m/>
    <m/>
    <m/>
    <m/>
    <m/>
    <m/>
    <m/>
    <m/>
    <m/>
    <m/>
    <m/>
    <m/>
    <m/>
    <m/>
    <m/>
    <m/>
    <m/>
    <m/>
    <m/>
    <m/>
    <m/>
    <m/>
    <m/>
    <m/>
    <m/>
    <m/>
    <m/>
    <m/>
    <m/>
    <s v="No"/>
    <s v="Denver"/>
    <s v="CO"/>
    <s v="United States"/>
    <x v="1"/>
    <n v="13"/>
    <n v="2021"/>
    <s v="Seminar"/>
    <s v="Non-Academic"/>
    <s v="State"/>
    <m/>
    <m/>
    <s v="Invited"/>
    <m/>
    <m/>
    <m/>
    <m/>
    <m/>
    <b v="1"/>
    <m/>
    <x v="4"/>
    <m/>
    <x v="4"/>
    <x v="5"/>
    <s v="Statewide"/>
    <n v="1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Woody Plants"/>
    <s v="Colorado Master Gardener Statewide Webinar"/>
    <m/>
    <n v="2227339"/>
    <s v="Katie"/>
    <m/>
    <s v="Dunker"/>
    <s v="Coordinator/Organizer"/>
    <m/>
    <n v="1443021"/>
    <s v="Tamla"/>
    <s v="Diann"/>
    <s v="Blunt"/>
    <s v="Keynote Speaker"/>
    <m/>
    <n v="2305565"/>
    <s v="Cassey"/>
    <m/>
    <s v="Anderson"/>
    <s v="Moderator"/>
    <m/>
    <n v="1958685"/>
    <s v="Irene"/>
    <s v="K"/>
    <s v="Shonle"/>
    <s v="Moderator"/>
    <m/>
    <m/>
    <m/>
    <m/>
    <m/>
    <m/>
    <m/>
    <m/>
    <m/>
    <m/>
    <m/>
    <m/>
    <m/>
    <m/>
    <m/>
    <m/>
    <m/>
    <m/>
    <m/>
    <m/>
    <m/>
    <m/>
    <m/>
    <m/>
    <m/>
    <m/>
    <m/>
    <m/>
    <m/>
    <m/>
    <m/>
    <m/>
    <m/>
    <m/>
    <m/>
    <m/>
    <m/>
    <m/>
    <m/>
    <m/>
    <m/>
    <m/>
    <m/>
    <m/>
    <m/>
    <m/>
    <m/>
    <m/>
    <m/>
    <m/>
    <m/>
    <m/>
    <m/>
    <m/>
    <m/>
    <s v="No"/>
    <s v="Fort Collins"/>
    <s v="CO"/>
    <s v="United States"/>
    <x v="1"/>
    <n v="5"/>
    <n v="2021"/>
    <s v="Workshop"/>
    <s v="Non-Academic"/>
    <s v="State"/>
    <m/>
    <m/>
    <m/>
    <m/>
    <s v="Plant Diagnostics training online for Colorado Master Gardener volunteers."/>
    <m/>
    <m/>
    <m/>
    <b v="1"/>
    <m/>
    <x v="4"/>
    <m/>
    <x v="4"/>
    <x v="4"/>
    <s v="Statewide"/>
    <n v="8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ertified Colorado Gardener Green School"/>
    <s v="Green School Training - Online Courses"/>
    <s v="Colorado State University Extension"/>
    <n v="2227339"/>
    <s v="Katie"/>
    <m/>
    <s v="Dunker"/>
    <s v="Leader"/>
    <m/>
    <m/>
    <m/>
    <m/>
    <m/>
    <m/>
    <m/>
    <m/>
    <m/>
    <m/>
    <m/>
    <m/>
    <m/>
    <m/>
    <m/>
    <m/>
    <m/>
    <m/>
    <m/>
    <m/>
    <m/>
    <m/>
    <m/>
    <m/>
    <m/>
    <m/>
    <m/>
    <m/>
    <m/>
    <m/>
    <m/>
    <m/>
    <m/>
    <m/>
    <m/>
    <m/>
    <m/>
    <m/>
    <m/>
    <m/>
    <m/>
    <m/>
    <m/>
    <m/>
    <m/>
    <m/>
    <m/>
    <m/>
    <m/>
    <m/>
    <m/>
    <m/>
    <m/>
    <m/>
    <m/>
    <m/>
    <m/>
    <m/>
    <m/>
    <m/>
    <m/>
    <m/>
    <m/>
    <m/>
    <m/>
    <m/>
    <m/>
    <m/>
    <m/>
    <m/>
    <m/>
    <m/>
    <m/>
    <s v="No"/>
    <s v="Fort Collins"/>
    <s v="CO"/>
    <s v="United States"/>
    <x v="2"/>
    <n v="30"/>
    <n v="2021"/>
    <s v="Workshop"/>
    <s v="Non-Academic"/>
    <s v="State"/>
    <m/>
    <m/>
    <m/>
    <m/>
    <s v="Website: &lt;a data-fr-linked=&quot;true&quot; href=&quot;http://CertifiedColoradoGardener.org&quot;&gt;http://CertifiedColoradoGardener.org&lt;/a&gt; &lt;br&gt;&lt;br&gt;Our programâ€™s training is â€œhybridâ€ â€“ classes will be a mix of online, webinar and live, web-based Q&amp;As with specialists. You wonâ€™t just be reading and completing courses online, youâ€™ll have access to CSU subject matter experts for live weekly reviews hosted online. &lt;i&gt;Short course participants do not attend weekly reviews, but will have access to subject matter experts by email for Q&amp;A.&lt;/i&gt;&lt;br&gt;The online class content is up-to-date, engaging, self-paced and includes integrated readings, videos, activities and quizzes. &lt;b&gt;Courses are science-based and specific to Coloradoâ€™s unique (and challenging!) climate, soil, environment, insects, wildlife, and plants. &lt;/b&gt;&lt;br&gt;&lt;br&gt;"/>
    <m/>
    <m/>
    <m/>
    <b v="1"/>
    <m/>
    <x v="4"/>
    <m/>
    <x v="4"/>
    <x v="4"/>
    <s v="Statewide"/>
    <n v="296"/>
    <x v="4"/>
    <m/>
    <n v="296"/>
    <n v="59"/>
    <n v="166"/>
    <n v="1"/>
    <n v="9"/>
    <m/>
    <n v="287"/>
    <n v="2"/>
    <n v="3"/>
    <n v="3"/>
    <n v="1"/>
    <n v="188"/>
    <n v="3"/>
    <n v="11"/>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Green School: Irrigation"/>
    <s v="Green School Training"/>
    <m/>
    <n v="2227339"/>
    <s v="Katie"/>
    <m/>
    <s v="Dunker"/>
    <s v="Coordinator/Organizer"/>
    <m/>
    <n v="1442973"/>
    <s v="Anthony"/>
    <s v="J"/>
    <s v="Koski"/>
    <s v="Author &amp; Presenter"/>
    <m/>
    <n v="2221019"/>
    <s v="Sherie"/>
    <s v="Amanda"/>
    <s v="Caffey"/>
    <s v="Moderator"/>
    <m/>
    <n v="2227243"/>
    <s v="Lisa"/>
    <m/>
    <s v="Mason"/>
    <s v="Moderator"/>
    <m/>
    <m/>
    <m/>
    <m/>
    <m/>
    <m/>
    <m/>
    <m/>
    <m/>
    <m/>
    <m/>
    <m/>
    <m/>
    <m/>
    <m/>
    <m/>
    <m/>
    <m/>
    <m/>
    <m/>
    <m/>
    <m/>
    <m/>
    <m/>
    <m/>
    <m/>
    <m/>
    <m/>
    <m/>
    <m/>
    <m/>
    <m/>
    <m/>
    <m/>
    <m/>
    <m/>
    <m/>
    <m/>
    <m/>
    <m/>
    <m/>
    <m/>
    <m/>
    <m/>
    <m/>
    <m/>
    <m/>
    <m/>
    <m/>
    <m/>
    <m/>
    <m/>
    <m/>
    <m/>
    <m/>
    <s v="No"/>
    <s v="Fort Collins"/>
    <s v="CO"/>
    <s v="United States"/>
    <x v="2"/>
    <n v="22"/>
    <n v="2021"/>
    <s v="Workshop"/>
    <s v="Non-Academic"/>
    <s v="State"/>
    <m/>
    <m/>
    <m/>
    <m/>
    <s v="Weekly live class to accompany online curriculum."/>
    <m/>
    <m/>
    <m/>
    <b v="1"/>
    <m/>
    <x v="4"/>
    <m/>
    <x v="4"/>
    <x v="4"/>
    <s v="Statewide"/>
    <n v="4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Plant Identification Practicum"/>
    <s v="Colorado Master Gardener Statewide Webinar"/>
    <m/>
    <n v="2227339"/>
    <s v="Katie"/>
    <m/>
    <s v="Dunker"/>
    <s v="Coordinator/Organizer"/>
    <m/>
    <n v="2227457"/>
    <s v="Mari"/>
    <m/>
    <s v="Hackbarth"/>
    <s v="Panelist"/>
    <m/>
    <n v="2305565"/>
    <s v="Cassey"/>
    <m/>
    <s v="Anderson"/>
    <s v="Moderator"/>
    <m/>
    <n v="2238098"/>
    <s v="Lucinda"/>
    <m/>
    <s v="Greene"/>
    <s v="Author &amp; Presenter"/>
    <m/>
    <n v="2227413"/>
    <s v="Merrill"/>
    <m/>
    <s v="Kingsbury"/>
    <s v="Panelist"/>
    <m/>
    <m/>
    <m/>
    <m/>
    <m/>
    <m/>
    <m/>
    <m/>
    <m/>
    <m/>
    <m/>
    <m/>
    <m/>
    <m/>
    <m/>
    <m/>
    <m/>
    <m/>
    <m/>
    <m/>
    <m/>
    <m/>
    <m/>
    <m/>
    <m/>
    <m/>
    <m/>
    <m/>
    <m/>
    <m/>
    <m/>
    <m/>
    <m/>
    <m/>
    <m/>
    <m/>
    <m/>
    <m/>
    <m/>
    <m/>
    <m/>
    <m/>
    <m/>
    <m/>
    <m/>
    <m/>
    <m/>
    <m/>
    <m/>
    <s v="No"/>
    <s v="Fort Collins"/>
    <s v="CO"/>
    <s v="United States"/>
    <x v="2"/>
    <n v="20"/>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Green School: Pruning"/>
    <s v="Green School Training"/>
    <m/>
    <n v="2227339"/>
    <s v="Katie"/>
    <m/>
    <s v="Dunker"/>
    <s v="Coordinator/Organizer"/>
    <m/>
    <n v="2227223"/>
    <s v="Eric"/>
    <m/>
    <s v="Hammond"/>
    <s v="Author &amp; Presenter"/>
    <m/>
    <n v="2225765"/>
    <s v="Alison"/>
    <s v="Stoven"/>
    <s v="O'Connor"/>
    <s v="Moderator"/>
    <m/>
    <n v="2305565"/>
    <s v="Cassey"/>
    <m/>
    <s v="Anderson"/>
    <s v="Moderator"/>
    <m/>
    <m/>
    <m/>
    <m/>
    <m/>
    <m/>
    <m/>
    <m/>
    <m/>
    <m/>
    <m/>
    <m/>
    <m/>
    <m/>
    <m/>
    <m/>
    <m/>
    <m/>
    <m/>
    <m/>
    <m/>
    <m/>
    <m/>
    <m/>
    <m/>
    <m/>
    <m/>
    <m/>
    <m/>
    <m/>
    <m/>
    <m/>
    <m/>
    <m/>
    <m/>
    <m/>
    <m/>
    <m/>
    <m/>
    <m/>
    <m/>
    <m/>
    <m/>
    <m/>
    <m/>
    <m/>
    <m/>
    <m/>
    <m/>
    <m/>
    <m/>
    <m/>
    <m/>
    <m/>
    <m/>
    <s v="No"/>
    <s v="Fort Collins"/>
    <s v="CO"/>
    <s v="United States"/>
    <x v="2"/>
    <n v="15"/>
    <n v="2021"/>
    <s v="Workshop"/>
    <s v="Non-Academic"/>
    <s v="State"/>
    <m/>
    <m/>
    <m/>
    <m/>
    <s v="Weekly live class to accompany online curriculum."/>
    <m/>
    <m/>
    <m/>
    <b v="1"/>
    <m/>
    <x v="4"/>
    <m/>
    <x v="4"/>
    <x v="4"/>
    <s v="Statewide"/>
    <n v="5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CMG Diagnostic Training: Plant Identification"/>
    <s v="Colorado Master Gardener Statewide Webinar"/>
    <m/>
    <n v="2227339"/>
    <s v="Katie"/>
    <m/>
    <s v="Dunker"/>
    <s v="Coordinator/Organizer"/>
    <m/>
    <n v="1442967"/>
    <s v="James"/>
    <s v="E"/>
    <s v="Klett"/>
    <s v="Keynote Speaker"/>
    <m/>
    <n v="2213938"/>
    <s v="Lauryn"/>
    <m/>
    <s v="Schriner"/>
    <s v="Author &amp; Presenter"/>
    <m/>
    <n v="2238098"/>
    <s v="Lucinda"/>
    <m/>
    <s v="Greene"/>
    <s v="Moderator"/>
    <m/>
    <n v="1962391"/>
    <s v="Mary"/>
    <s v="Carmen"/>
    <s v="Ortiz Castro"/>
    <s v="Panelist"/>
    <m/>
    <n v="2305565"/>
    <s v="Cassey"/>
    <m/>
    <s v="Anderson"/>
    <s v="Panelist"/>
    <m/>
    <m/>
    <m/>
    <m/>
    <m/>
    <m/>
    <m/>
    <m/>
    <m/>
    <m/>
    <m/>
    <m/>
    <m/>
    <m/>
    <m/>
    <m/>
    <m/>
    <m/>
    <m/>
    <m/>
    <m/>
    <m/>
    <m/>
    <m/>
    <m/>
    <m/>
    <m/>
    <m/>
    <m/>
    <m/>
    <m/>
    <m/>
    <m/>
    <m/>
    <m/>
    <m/>
    <m/>
    <m/>
    <m/>
    <m/>
    <m/>
    <m/>
    <m/>
    <s v="No"/>
    <s v="Fort Collins"/>
    <s v="CO"/>
    <s v="United States"/>
    <x v="2"/>
    <n v="12"/>
    <n v="2021"/>
    <s v="Workshop"/>
    <s v="Non-Academic"/>
    <s v="State"/>
    <m/>
    <m/>
    <m/>
    <m/>
    <s v="Plant Diagnostics training online for Colorado Master Gardener volunteers."/>
    <m/>
    <m/>
    <m/>
    <b v="1"/>
    <m/>
    <x v="4"/>
    <m/>
    <x v="4"/>
    <x v="4"/>
    <s v="Statewide"/>
    <n v="13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Green School: Small Fruit"/>
    <s v="Green School Training"/>
    <m/>
    <n v="2227339"/>
    <s v="Katie"/>
    <m/>
    <s v="Dunker"/>
    <s v="Coordinator/Organizer"/>
    <m/>
    <n v="2227328"/>
    <s v="Yvette"/>
    <m/>
    <s v="Henson"/>
    <s v="Author &amp; Presenter"/>
    <m/>
    <n v="2227446"/>
    <s v="Susan"/>
    <m/>
    <s v="Carter"/>
    <s v="Moderator"/>
    <m/>
    <n v="2227460"/>
    <s v="Amy"/>
    <m/>
    <s v="Lentz"/>
    <s v="Moderator"/>
    <m/>
    <m/>
    <m/>
    <m/>
    <m/>
    <m/>
    <m/>
    <m/>
    <m/>
    <m/>
    <m/>
    <m/>
    <m/>
    <m/>
    <m/>
    <m/>
    <m/>
    <m/>
    <m/>
    <m/>
    <m/>
    <m/>
    <m/>
    <m/>
    <m/>
    <m/>
    <m/>
    <m/>
    <m/>
    <m/>
    <m/>
    <m/>
    <m/>
    <m/>
    <m/>
    <m/>
    <m/>
    <m/>
    <m/>
    <m/>
    <m/>
    <m/>
    <m/>
    <m/>
    <m/>
    <m/>
    <m/>
    <m/>
    <m/>
    <m/>
    <m/>
    <m/>
    <m/>
    <m/>
    <m/>
    <s v="No"/>
    <s v="Fort Collins"/>
    <s v="CO"/>
    <s v="United States"/>
    <x v="2"/>
    <n v="8"/>
    <n v="2021"/>
    <s v="Workshop"/>
    <s v="Non-Academic"/>
    <s v="State"/>
    <m/>
    <m/>
    <m/>
    <m/>
    <s v="Weekly live class to accompany online curriculum."/>
    <m/>
    <m/>
    <m/>
    <b v="1"/>
    <m/>
    <x v="4"/>
    <m/>
    <x v="4"/>
    <x v="4"/>
    <s v="Statewide"/>
    <n v="5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atie"/>
    <s v="Dunker"/>
    <s v="katie.dunker@colostate.edu"/>
    <m/>
    <m/>
    <s v="Webinar/Online Education"/>
    <m/>
    <s v="Green School: Tree Fruit"/>
    <s v="Green School Training"/>
    <m/>
    <n v="2227339"/>
    <s v="Katie"/>
    <m/>
    <s v="Dunker"/>
    <s v="Coordinator/Organizer"/>
    <m/>
    <n v="2227446"/>
    <s v="Susan"/>
    <m/>
    <s v="Carter"/>
    <s v="Author &amp; Presenter"/>
    <m/>
    <n v="2158103"/>
    <s v="Deryn"/>
    <s v="Thomas"/>
    <s v="Davidson"/>
    <s v="Moderator"/>
    <m/>
    <n v="2227328"/>
    <s v="Yvette"/>
    <m/>
    <s v="Henson"/>
    <s v="Moderator"/>
    <m/>
    <m/>
    <m/>
    <m/>
    <m/>
    <m/>
    <m/>
    <m/>
    <m/>
    <m/>
    <m/>
    <m/>
    <m/>
    <m/>
    <m/>
    <m/>
    <m/>
    <m/>
    <m/>
    <m/>
    <m/>
    <m/>
    <m/>
    <m/>
    <m/>
    <m/>
    <m/>
    <m/>
    <m/>
    <m/>
    <m/>
    <m/>
    <m/>
    <m/>
    <m/>
    <m/>
    <m/>
    <m/>
    <m/>
    <m/>
    <m/>
    <m/>
    <m/>
    <m/>
    <m/>
    <m/>
    <m/>
    <m/>
    <m/>
    <m/>
    <m/>
    <m/>
    <m/>
    <m/>
    <m/>
    <s v="No"/>
    <s v="Fort Collins"/>
    <s v="CO"/>
    <s v="United States"/>
    <x v="2"/>
    <n v="1"/>
    <n v="2021"/>
    <s v="Workshop"/>
    <s v="Non-Academic"/>
    <s v="State"/>
    <m/>
    <m/>
    <m/>
    <m/>
    <s v="Weekly live class to accompany online curriculum."/>
    <m/>
    <m/>
    <m/>
    <b v="1"/>
    <m/>
    <x v="4"/>
    <m/>
    <x v="4"/>
    <x v="4"/>
    <s v="Statewide"/>
    <n v="67"/>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Tami"/>
    <s v="Eggers"/>
    <s v="teggers@co.routt.co.us"/>
    <m/>
    <m/>
    <s v="Oral Presentation"/>
    <m/>
    <s v="Group Discussion and Completion of Required Online Volunteer Training Modules for 4-H Volunteers"/>
    <s v="Western Region 4-H Volunteer Training"/>
    <s v="4-H"/>
    <n v="2238595"/>
    <s v="Lacey"/>
    <m/>
    <s v="Paeglow"/>
    <s v="Presenter"/>
    <m/>
    <n v="2238007"/>
    <s v="Angela"/>
    <m/>
    <s v="Fountain"/>
    <s v="Presenter"/>
    <m/>
    <n v="2221012"/>
    <s v="Melissa"/>
    <m/>
    <s v="Tabke"/>
    <s v="Presenter"/>
    <m/>
    <n v="2246084"/>
    <s v="Perri"/>
    <m/>
    <s v="Pelletier"/>
    <s v="Presenter"/>
    <m/>
    <n v="2244683"/>
    <s v="Tami"/>
    <m/>
    <s v="Eggers"/>
    <s v="Presenter"/>
    <m/>
    <m/>
    <m/>
    <m/>
    <m/>
    <m/>
    <m/>
    <m/>
    <m/>
    <m/>
    <m/>
    <m/>
    <m/>
    <m/>
    <m/>
    <m/>
    <m/>
    <m/>
    <m/>
    <m/>
    <m/>
    <m/>
    <m/>
    <m/>
    <m/>
    <m/>
    <m/>
    <m/>
    <m/>
    <m/>
    <m/>
    <m/>
    <m/>
    <m/>
    <m/>
    <m/>
    <m/>
    <m/>
    <m/>
    <m/>
    <m/>
    <m/>
    <m/>
    <m/>
    <m/>
    <m/>
    <m/>
    <m/>
    <m/>
    <s v="No"/>
    <s v="Western Region "/>
    <s v="CO"/>
    <s v="United States"/>
    <x v="2"/>
    <n v="27"/>
    <n v="2021"/>
    <s v="Workshop"/>
    <s v="Non-Academic"/>
    <s v="State"/>
    <s v="N/A"/>
    <s v="No"/>
    <m/>
    <m/>
    <s v="Workshop was a chance for non-tech-savvy 4-H volunteers to access the required online training for 4-H volunteers. "/>
    <m/>
    <b v="1"/>
    <b v="1"/>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ami"/>
    <s v="Eggers"/>
    <s v="teggers@co.routt.co.us"/>
    <m/>
    <m/>
    <s v="Workshop"/>
    <m/>
    <s v="District 9 4-H Retreat"/>
    <s v="District 9 4-H Retreat, Meeker CO"/>
    <m/>
    <n v="2227354"/>
    <s v="Carla"/>
    <m/>
    <s v="Farrand"/>
    <m/>
    <m/>
    <n v="2244683"/>
    <s v="Tami"/>
    <m/>
    <s v="Eggers"/>
    <m/>
    <m/>
    <n v="2117151"/>
    <s v="Danielle"/>
    <s v="Kyong"/>
    <s v="Wesolowski"/>
    <m/>
    <m/>
    <n v="2227507"/>
    <s v="Linda"/>
    <m/>
    <s v="Masters"/>
    <m/>
    <m/>
    <m/>
    <m/>
    <m/>
    <m/>
    <m/>
    <m/>
    <m/>
    <m/>
    <m/>
    <m/>
    <m/>
    <m/>
    <m/>
    <m/>
    <m/>
    <m/>
    <m/>
    <m/>
    <m/>
    <m/>
    <m/>
    <m/>
    <m/>
    <m/>
    <m/>
    <m/>
    <m/>
    <m/>
    <m/>
    <m/>
    <m/>
    <m/>
    <m/>
    <m/>
    <m/>
    <m/>
    <m/>
    <m/>
    <m/>
    <m/>
    <m/>
    <m/>
    <m/>
    <m/>
    <m/>
    <m/>
    <m/>
    <m/>
    <m/>
    <m/>
    <m/>
    <m/>
    <m/>
    <m/>
    <s v="No"/>
    <s v="Meeker"/>
    <s v="CO"/>
    <s v="United States"/>
    <x v="2"/>
    <n v="10"/>
    <n v="2021"/>
    <s v="Conference"/>
    <s v="Non-Academic"/>
    <s v="Local"/>
    <s v="No"/>
    <s v="No"/>
    <m/>
    <m/>
    <m/>
    <m/>
    <m/>
    <m/>
    <b v="1"/>
    <m/>
    <x v="2"/>
    <m/>
    <x v="2"/>
    <x v="0"/>
    <s v="Rio Blanco"/>
    <m/>
    <x v="14"/>
    <n v="3"/>
    <m/>
    <n v="2"/>
    <n v="1"/>
    <m/>
    <m/>
    <m/>
    <m/>
    <m/>
    <m/>
    <m/>
    <m/>
    <m/>
    <m/>
    <m/>
    <s v="Garfield"/>
    <n v="8"/>
    <n v="4"/>
    <n v="1"/>
    <n v="11"/>
    <m/>
    <n v="1"/>
    <n v="11"/>
    <x v="0"/>
    <x v="0"/>
    <m/>
    <m/>
    <m/>
    <n v="12"/>
    <m/>
    <m/>
    <s v="Grand"/>
    <n v="7"/>
    <m/>
    <n v="4"/>
    <n v="3"/>
    <m/>
    <m/>
    <m/>
    <m/>
    <m/>
    <m/>
    <m/>
    <m/>
    <m/>
    <m/>
    <m/>
    <s v="Moffat"/>
    <n v="4"/>
    <m/>
    <n v="3"/>
    <n v="1"/>
    <m/>
    <m/>
    <m/>
    <m/>
    <m/>
    <m/>
    <m/>
    <m/>
    <m/>
    <m/>
    <m/>
    <s v="Rio Blanco"/>
    <n v="4"/>
    <n v="3"/>
    <n v="1"/>
    <n v="6"/>
    <m/>
    <m/>
    <m/>
    <m/>
    <m/>
    <m/>
    <m/>
    <m/>
    <m/>
    <m/>
    <m/>
    <s v="Routt"/>
    <n v="8"/>
    <n v="2"/>
    <n v="6"/>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No"/>
  </r>
  <r>
    <s v="Carla"/>
    <s v="Farrand"/>
    <s v="carla.farrand@colostate.edu"/>
    <m/>
    <m/>
    <s v="Webinar/Online Education"/>
    <m/>
    <s v="Concession Stand Food Safety Training"/>
    <s v="Concession Stand Food Safety Training via Zoom"/>
    <s v="CSUE Garfield County"/>
    <n v="2227354"/>
    <s v="Carla"/>
    <m/>
    <s v="Farrand"/>
    <s v="Presenter"/>
    <m/>
    <m/>
    <m/>
    <m/>
    <m/>
    <m/>
    <m/>
    <m/>
    <m/>
    <m/>
    <m/>
    <m/>
    <m/>
    <m/>
    <m/>
    <m/>
    <m/>
    <m/>
    <m/>
    <m/>
    <m/>
    <m/>
    <m/>
    <m/>
    <m/>
    <m/>
    <m/>
    <m/>
    <m/>
    <m/>
    <m/>
    <m/>
    <m/>
    <m/>
    <m/>
    <m/>
    <m/>
    <m/>
    <m/>
    <m/>
    <m/>
    <m/>
    <m/>
    <m/>
    <m/>
    <m/>
    <m/>
    <m/>
    <m/>
    <m/>
    <m/>
    <m/>
    <m/>
    <m/>
    <m/>
    <m/>
    <m/>
    <m/>
    <m/>
    <m/>
    <m/>
    <m/>
    <m/>
    <m/>
    <m/>
    <m/>
    <m/>
    <m/>
    <m/>
    <m/>
    <m/>
    <m/>
    <m/>
    <s v="No"/>
    <s v="Rifle"/>
    <s v="CO"/>
    <s v="United States"/>
    <x v="0"/>
    <n v="30"/>
    <n v="2021"/>
    <s v="Workshop"/>
    <s v="Non-Academic"/>
    <m/>
    <m/>
    <m/>
    <m/>
    <m/>
    <m/>
    <m/>
    <m/>
    <m/>
    <b v="1"/>
    <m/>
    <x v="0"/>
    <s v="4-H"/>
    <x v="10"/>
    <x v="0"/>
    <s v="Garfield"/>
    <n v="18"/>
    <x v="15"/>
    <n v="9"/>
    <n v="9"/>
    <n v="7"/>
    <n v="11"/>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arla"/>
    <s v="Farrand"/>
    <s v="carla.farrand@colostate.edu"/>
    <m/>
    <m/>
    <s v="Workshop"/>
    <m/>
    <s v="District 9 4-H Retreat"/>
    <s v="District 9 4-H Retreat, Meeker CO"/>
    <m/>
    <n v="2227354"/>
    <s v="Carla"/>
    <m/>
    <s v="Farrand"/>
    <m/>
    <m/>
    <n v="2244683"/>
    <s v="Tami"/>
    <m/>
    <s v="Eggers"/>
    <m/>
    <m/>
    <n v="2117151"/>
    <s v="Danielle"/>
    <s v="Kyong"/>
    <s v="Wesolowski"/>
    <m/>
    <m/>
    <n v="2227507"/>
    <s v="Linda"/>
    <m/>
    <s v="Masters"/>
    <m/>
    <m/>
    <m/>
    <m/>
    <m/>
    <m/>
    <m/>
    <m/>
    <m/>
    <m/>
    <m/>
    <m/>
    <m/>
    <m/>
    <m/>
    <m/>
    <m/>
    <m/>
    <m/>
    <m/>
    <m/>
    <m/>
    <m/>
    <m/>
    <m/>
    <m/>
    <m/>
    <m/>
    <m/>
    <m/>
    <m/>
    <m/>
    <m/>
    <m/>
    <m/>
    <m/>
    <m/>
    <m/>
    <m/>
    <m/>
    <m/>
    <m/>
    <m/>
    <m/>
    <m/>
    <m/>
    <m/>
    <m/>
    <m/>
    <m/>
    <m/>
    <m/>
    <m/>
    <m/>
    <m/>
    <m/>
    <s v="No"/>
    <s v="Meeker"/>
    <s v="CO"/>
    <s v="United States"/>
    <x v="2"/>
    <n v="10"/>
    <n v="2021"/>
    <s v="Conference"/>
    <s v="Non-Academic"/>
    <s v="Local"/>
    <s v="No"/>
    <s v="No"/>
    <m/>
    <m/>
    <m/>
    <m/>
    <m/>
    <m/>
    <b v="1"/>
    <m/>
    <x v="2"/>
    <m/>
    <x v="2"/>
    <x v="0"/>
    <s v="Rio Blanco"/>
    <m/>
    <x v="14"/>
    <n v="3"/>
    <m/>
    <n v="2"/>
    <n v="1"/>
    <m/>
    <m/>
    <m/>
    <m/>
    <m/>
    <m/>
    <m/>
    <m/>
    <m/>
    <m/>
    <m/>
    <s v="Garfield"/>
    <n v="8"/>
    <n v="4"/>
    <n v="1"/>
    <n v="11"/>
    <m/>
    <n v="1"/>
    <n v="11"/>
    <x v="0"/>
    <x v="0"/>
    <m/>
    <m/>
    <m/>
    <n v="12"/>
    <m/>
    <m/>
    <s v="Grand"/>
    <n v="7"/>
    <m/>
    <n v="4"/>
    <n v="3"/>
    <m/>
    <m/>
    <m/>
    <m/>
    <m/>
    <m/>
    <m/>
    <m/>
    <m/>
    <m/>
    <m/>
    <s v="Moffat"/>
    <n v="4"/>
    <m/>
    <n v="3"/>
    <n v="1"/>
    <m/>
    <m/>
    <m/>
    <m/>
    <m/>
    <m/>
    <m/>
    <m/>
    <m/>
    <m/>
    <m/>
    <s v="Rio Blanco"/>
    <n v="4"/>
    <n v="3"/>
    <n v="1"/>
    <n v="6"/>
    <m/>
    <m/>
    <m/>
    <m/>
    <m/>
    <m/>
    <m/>
    <m/>
    <m/>
    <m/>
    <m/>
    <s v="Routt"/>
    <n v="8"/>
    <n v="2"/>
    <n v="6"/>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Yes"/>
  </r>
  <r>
    <s v="Gregory"/>
    <s v="Felsen"/>
    <s v="gregory.felsen@colostate.edu"/>
    <m/>
    <m/>
    <s v="Workshop"/>
    <m/>
    <s v="Salsa Container Gardens for Spanish speakers"/>
    <s v="The Good Sam Food Panty"/>
    <s v="FSAT"/>
    <n v="2227429"/>
    <s v="Greg"/>
    <m/>
    <s v="Felsen"/>
    <m/>
    <m/>
    <m/>
    <m/>
    <m/>
    <m/>
    <m/>
    <m/>
    <m/>
    <m/>
    <m/>
    <m/>
    <m/>
    <m/>
    <m/>
    <m/>
    <m/>
    <m/>
    <m/>
    <m/>
    <m/>
    <m/>
    <m/>
    <m/>
    <m/>
    <m/>
    <m/>
    <m/>
    <m/>
    <m/>
    <m/>
    <m/>
    <m/>
    <m/>
    <m/>
    <m/>
    <m/>
    <m/>
    <m/>
    <m/>
    <m/>
    <m/>
    <m/>
    <m/>
    <m/>
    <m/>
    <m/>
    <m/>
    <m/>
    <m/>
    <m/>
    <m/>
    <m/>
    <m/>
    <m/>
    <m/>
    <m/>
    <m/>
    <m/>
    <m/>
    <m/>
    <m/>
    <m/>
    <m/>
    <m/>
    <m/>
    <m/>
    <m/>
    <m/>
    <m/>
    <m/>
    <m/>
    <m/>
    <m/>
    <s v="No"/>
    <s v="Cortez"/>
    <s v="CO"/>
    <s v="United States"/>
    <x v="0"/>
    <n v="3"/>
    <n v="2021"/>
    <s v="Workshop"/>
    <m/>
    <s v="Local"/>
    <m/>
    <m/>
    <m/>
    <m/>
    <m/>
    <m/>
    <m/>
    <m/>
    <m/>
    <m/>
    <x v="4"/>
    <s v="Food Systems"/>
    <x v="2"/>
    <x v="0"/>
    <s v="Montezuma"/>
    <n v="1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b v="1"/>
    <m/>
    <m/>
    <s v="Yes"/>
  </r>
  <r>
    <s v="Gregory"/>
    <s v="Felsen"/>
    <s v="gregory.felsen@colostate.edu"/>
    <m/>
    <m/>
    <s v="Workshop"/>
    <m/>
    <s v="Instant Pot"/>
    <s v="Instant Pot"/>
    <m/>
    <n v="2221015"/>
    <s v="Nicole"/>
    <m/>
    <s v="Clark"/>
    <s v="Presenter"/>
    <m/>
    <n v="2227429"/>
    <s v="Gregory"/>
    <m/>
    <s v="Felsen"/>
    <s v="Coordinator/Organizer"/>
    <m/>
    <m/>
    <m/>
    <m/>
    <m/>
    <m/>
    <m/>
    <m/>
    <m/>
    <m/>
    <m/>
    <m/>
    <m/>
    <m/>
    <m/>
    <m/>
    <m/>
    <m/>
    <m/>
    <m/>
    <m/>
    <m/>
    <m/>
    <m/>
    <m/>
    <m/>
    <m/>
    <m/>
    <m/>
    <m/>
    <m/>
    <m/>
    <m/>
    <m/>
    <m/>
    <m/>
    <m/>
    <m/>
    <m/>
    <m/>
    <m/>
    <m/>
    <m/>
    <m/>
    <m/>
    <m/>
    <m/>
    <m/>
    <m/>
    <m/>
    <m/>
    <m/>
    <m/>
    <m/>
    <m/>
    <m/>
    <m/>
    <m/>
    <m/>
    <m/>
    <m/>
    <m/>
    <m/>
    <m/>
    <m/>
    <m/>
    <m/>
    <s v="No"/>
    <s v="Cortez"/>
    <s v="CO"/>
    <s v="United States"/>
    <x v="1"/>
    <n v="27"/>
    <n v="2021"/>
    <s v="Workshop"/>
    <s v="Non-Academic"/>
    <s v="Local"/>
    <m/>
    <m/>
    <m/>
    <m/>
    <m/>
    <m/>
    <b v="1"/>
    <m/>
    <b v="1"/>
    <m/>
    <x v="0"/>
    <m/>
    <x v="2"/>
    <x v="0"/>
    <s v="Montezuma"/>
    <n v="11"/>
    <x v="0"/>
    <n v="2"/>
    <n v="9"/>
    <m/>
    <n v="8"/>
    <m/>
    <n v="1"/>
    <n v="7"/>
    <m/>
    <n v="2"/>
    <m/>
    <m/>
    <m/>
    <m/>
    <m/>
    <n v="1"/>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No"/>
  </r>
  <r>
    <s v="Gregory"/>
    <s v="Felsen"/>
    <s v="gregory.felsen@colostate.edu"/>
    <m/>
    <m/>
    <s v="Oral Presentation"/>
    <m/>
    <s v="Montezuma Food Security Action Team "/>
    <s v="Montezuma County Annex building"/>
    <s v="Team Up Southwest Colorado"/>
    <n v="2227429"/>
    <s v="Greg"/>
    <m/>
    <s v="Felsen"/>
    <m/>
    <m/>
    <m/>
    <m/>
    <m/>
    <m/>
    <m/>
    <m/>
    <m/>
    <m/>
    <m/>
    <m/>
    <m/>
    <m/>
    <m/>
    <m/>
    <m/>
    <m/>
    <m/>
    <m/>
    <m/>
    <m/>
    <m/>
    <m/>
    <m/>
    <m/>
    <m/>
    <m/>
    <m/>
    <m/>
    <m/>
    <m/>
    <m/>
    <m/>
    <m/>
    <m/>
    <m/>
    <m/>
    <m/>
    <m/>
    <m/>
    <m/>
    <m/>
    <m/>
    <m/>
    <m/>
    <m/>
    <m/>
    <m/>
    <m/>
    <m/>
    <m/>
    <m/>
    <m/>
    <m/>
    <m/>
    <m/>
    <m/>
    <m/>
    <m/>
    <m/>
    <m/>
    <m/>
    <m/>
    <m/>
    <m/>
    <m/>
    <m/>
    <m/>
    <m/>
    <m/>
    <m/>
    <m/>
    <m/>
    <s v="No"/>
    <s v="Cortez"/>
    <s v="CO"/>
    <s v="United States"/>
    <x v="1"/>
    <n v="11"/>
    <n v="2021"/>
    <s v="Session"/>
    <s v="Academic"/>
    <s v="Local"/>
    <m/>
    <m/>
    <m/>
    <m/>
    <m/>
    <s v="gfelsen/present/Montezuma County Supports Each Other Presentation (1)-1.pptx"/>
    <b v="1"/>
    <m/>
    <m/>
    <m/>
    <x v="8"/>
    <s v="Community Development"/>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Fleming"/>
    <s v="maryellen.fleming@colostate.edu"/>
    <m/>
    <m/>
    <s v="Lecture"/>
    <m/>
    <s v="Basic Nutrition"/>
    <s v="Ortega Middle School"/>
    <s v="Ortega Middle School"/>
    <n v="2227240"/>
    <s v="Mary"/>
    <s v="E"/>
    <s v="Fleming"/>
    <m/>
    <m/>
    <m/>
    <m/>
    <m/>
    <m/>
    <m/>
    <m/>
    <m/>
    <m/>
    <m/>
    <m/>
    <m/>
    <m/>
    <m/>
    <m/>
    <m/>
    <m/>
    <m/>
    <m/>
    <m/>
    <m/>
    <m/>
    <m/>
    <m/>
    <m/>
    <m/>
    <m/>
    <m/>
    <m/>
    <m/>
    <m/>
    <m/>
    <m/>
    <m/>
    <m/>
    <m/>
    <m/>
    <m/>
    <m/>
    <m/>
    <m/>
    <m/>
    <m/>
    <m/>
    <m/>
    <m/>
    <m/>
    <m/>
    <m/>
    <m/>
    <m/>
    <m/>
    <m/>
    <m/>
    <m/>
    <m/>
    <m/>
    <m/>
    <m/>
    <m/>
    <m/>
    <m/>
    <m/>
    <m/>
    <m/>
    <m/>
    <m/>
    <m/>
    <m/>
    <m/>
    <m/>
    <m/>
    <m/>
    <s v="No"/>
    <s v="Alamosa"/>
    <s v="San Luis Valley Area"/>
    <s v="United States"/>
    <x v="2"/>
    <n v="29"/>
    <n v="2021"/>
    <s v="Other"/>
    <s v="Non-Academic"/>
    <s v="Local"/>
    <m/>
    <m/>
    <m/>
    <m/>
    <s v="Taught 69 Middle School students basic nutrition, the food groups, and the USDA Plate Method. "/>
    <m/>
    <m/>
    <m/>
    <b v="1"/>
    <m/>
    <x v="0"/>
    <m/>
    <x v="2"/>
    <x v="16"/>
    <s v="Alamosa"/>
    <n v="69"/>
    <x v="16"/>
    <n v="69"/>
    <n v="1"/>
    <n v="39"/>
    <n v="31"/>
    <m/>
    <n v="42"/>
    <m/>
    <m/>
    <m/>
    <m/>
    <m/>
    <m/>
    <n v="21"/>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Shaylen"/>
    <s v="Florez"/>
    <s v="shaylen.florez@colostate.edu"/>
    <m/>
    <m/>
    <s v="Other"/>
    <s v="Day Camp"/>
    <s v="STEM Camp at Clayton Elementary"/>
    <s v="Clayton Elementary "/>
    <s v="Englewood Schools"/>
    <n v="2235014"/>
    <s v="Claudia"/>
    <m/>
    <s v="Meeks"/>
    <s v="Coordinator/Organizer"/>
    <m/>
    <n v="2231245"/>
    <s v="Ethan"/>
    <m/>
    <s v="Cahill"/>
    <s v="Coordinator/Organizer"/>
    <m/>
    <n v="2246362"/>
    <s v="Jean"/>
    <m/>
    <s v="Walton"/>
    <s v="Coordinator/Organizer"/>
    <m/>
    <n v="2237969"/>
    <s v="Shaylen"/>
    <m/>
    <s v="Florez"/>
    <s v="Coordinator/Organizer"/>
    <m/>
    <m/>
    <m/>
    <m/>
    <m/>
    <m/>
    <m/>
    <m/>
    <m/>
    <m/>
    <m/>
    <m/>
    <m/>
    <m/>
    <m/>
    <m/>
    <m/>
    <m/>
    <m/>
    <m/>
    <m/>
    <m/>
    <m/>
    <m/>
    <m/>
    <m/>
    <m/>
    <m/>
    <m/>
    <m/>
    <m/>
    <m/>
    <m/>
    <m/>
    <m/>
    <m/>
    <m/>
    <m/>
    <m/>
    <m/>
    <m/>
    <m/>
    <m/>
    <m/>
    <m/>
    <m/>
    <m/>
    <m/>
    <m/>
    <m/>
    <m/>
    <m/>
    <m/>
    <m/>
    <m/>
    <s v="No"/>
    <s v="Engletood"/>
    <s v="Colorado"/>
    <s v="United States"/>
    <x v="0"/>
    <n v="1"/>
    <n v="2021"/>
    <s v="Other"/>
    <m/>
    <s v="Local"/>
    <m/>
    <s v="No"/>
    <m/>
    <m/>
    <m/>
    <m/>
    <m/>
    <m/>
    <m/>
    <m/>
    <x v="2"/>
    <m/>
    <x v="2"/>
    <x v="3"/>
    <s v="Arapahoe"/>
    <n v="60"/>
    <x v="9"/>
    <n v="60"/>
    <n v="4"/>
    <n v="37"/>
    <n v="23"/>
    <m/>
    <n v="27"/>
    <m/>
    <m/>
    <m/>
    <n v="3"/>
    <n v="6"/>
    <m/>
    <n v="14"/>
    <n v="1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aylen"/>
    <s v="Florez"/>
    <s v="shaylen.florez@colostate.edu"/>
    <m/>
    <m/>
    <s v="Workshop"/>
    <m/>
    <s v="BAKERS NIGHT: No Bake Cookies"/>
    <s v="via zoom"/>
    <s v="4-H"/>
    <n v="2237969"/>
    <s v="Shaylen"/>
    <m/>
    <s v="Florez"/>
    <s v="Coordinator/Organizer"/>
    <m/>
    <n v="2235014"/>
    <s v="Claudia"/>
    <m/>
    <s v="Meeks"/>
    <s v="Coordinator/Organizer"/>
    <m/>
    <n v="2246362"/>
    <s v="Jean"/>
    <m/>
    <s v="Walton"/>
    <s v="Presenter"/>
    <m/>
    <m/>
    <m/>
    <m/>
    <m/>
    <m/>
    <m/>
    <m/>
    <m/>
    <m/>
    <m/>
    <m/>
    <m/>
    <m/>
    <m/>
    <m/>
    <m/>
    <m/>
    <m/>
    <m/>
    <m/>
    <m/>
    <m/>
    <m/>
    <m/>
    <m/>
    <m/>
    <m/>
    <m/>
    <m/>
    <m/>
    <m/>
    <m/>
    <m/>
    <m/>
    <m/>
    <m/>
    <m/>
    <m/>
    <m/>
    <m/>
    <m/>
    <m/>
    <m/>
    <m/>
    <m/>
    <m/>
    <m/>
    <m/>
    <m/>
    <m/>
    <m/>
    <m/>
    <m/>
    <m/>
    <m/>
    <m/>
    <m/>
    <m/>
    <m/>
    <m/>
    <s v="No"/>
    <s v="Centennial"/>
    <s v="CO"/>
    <s v="United States"/>
    <x v="1"/>
    <n v="28"/>
    <n v="2021"/>
    <s v="Workshop"/>
    <s v="Non-Academic"/>
    <s v="Regional"/>
    <s v="N/A"/>
    <m/>
    <m/>
    <m/>
    <m/>
    <m/>
    <m/>
    <m/>
    <m/>
    <m/>
    <x v="2"/>
    <s v="4-H"/>
    <x v="2"/>
    <x v="0"/>
    <s v="Arapahoe"/>
    <n v="5"/>
    <x v="9"/>
    <n v="5"/>
    <m/>
    <n v="3"/>
    <n v="2"/>
    <m/>
    <m/>
    <m/>
    <n v="5"/>
    <m/>
    <m/>
    <m/>
    <m/>
    <m/>
    <m/>
    <n v="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Other"/>
    <s v="Cake Decorating Contest"/>
    <s v="Arapahoe County 4-H Cake Decorating Contest"/>
    <s v="via zoom"/>
    <s v="4-H"/>
    <n v="2237969"/>
    <s v="Shaylen"/>
    <m/>
    <s v="Florez"/>
    <s v="Coordinator/Organizer"/>
    <m/>
    <m/>
    <m/>
    <m/>
    <m/>
    <m/>
    <m/>
    <m/>
    <m/>
    <m/>
    <m/>
    <m/>
    <m/>
    <m/>
    <m/>
    <m/>
    <m/>
    <m/>
    <m/>
    <m/>
    <m/>
    <m/>
    <m/>
    <m/>
    <m/>
    <m/>
    <m/>
    <m/>
    <m/>
    <m/>
    <m/>
    <m/>
    <m/>
    <m/>
    <m/>
    <m/>
    <m/>
    <m/>
    <m/>
    <m/>
    <m/>
    <m/>
    <m/>
    <m/>
    <m/>
    <m/>
    <m/>
    <m/>
    <m/>
    <m/>
    <m/>
    <m/>
    <m/>
    <m/>
    <m/>
    <m/>
    <m/>
    <m/>
    <m/>
    <m/>
    <m/>
    <m/>
    <m/>
    <m/>
    <m/>
    <m/>
    <m/>
    <m/>
    <m/>
    <m/>
    <m/>
    <m/>
    <m/>
    <s v="No"/>
    <s v="Centennial"/>
    <s v="CO"/>
    <s v="United States"/>
    <x v="1"/>
    <n v="21"/>
    <n v="2021"/>
    <s v="Other"/>
    <s v="Non-Academic"/>
    <s v="Local"/>
    <s v="N/A"/>
    <s v="No"/>
    <m/>
    <m/>
    <m/>
    <m/>
    <m/>
    <m/>
    <m/>
    <m/>
    <x v="2"/>
    <s v="4-H"/>
    <x v="2"/>
    <x v="0"/>
    <s v="Arapahoe"/>
    <n v="8"/>
    <x v="9"/>
    <n v="8"/>
    <m/>
    <n v="1"/>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Exhibit"/>
    <m/>
    <s v="Arapahoe County 4-H Dog Fun Match"/>
    <s v="Arapahoe County Fairgrounds"/>
    <s v="4-H"/>
    <n v="2237969"/>
    <s v="Shaylen"/>
    <m/>
    <s v="Florez"/>
    <s v="Other"/>
    <m/>
    <m/>
    <m/>
    <m/>
    <m/>
    <m/>
    <m/>
    <m/>
    <m/>
    <m/>
    <m/>
    <m/>
    <m/>
    <m/>
    <m/>
    <m/>
    <m/>
    <m/>
    <m/>
    <m/>
    <m/>
    <m/>
    <m/>
    <m/>
    <m/>
    <m/>
    <m/>
    <m/>
    <m/>
    <m/>
    <m/>
    <m/>
    <m/>
    <m/>
    <m/>
    <m/>
    <m/>
    <m/>
    <m/>
    <m/>
    <m/>
    <m/>
    <m/>
    <m/>
    <m/>
    <m/>
    <m/>
    <m/>
    <m/>
    <m/>
    <m/>
    <m/>
    <m/>
    <m/>
    <m/>
    <m/>
    <m/>
    <m/>
    <m/>
    <m/>
    <m/>
    <m/>
    <m/>
    <m/>
    <m/>
    <m/>
    <m/>
    <m/>
    <m/>
    <m/>
    <m/>
    <m/>
    <m/>
    <s v="No"/>
    <s v="Aurora"/>
    <s v="CO"/>
    <s v="United States"/>
    <x v="1"/>
    <n v="8"/>
    <n v="2021"/>
    <s v="Other"/>
    <s v="Non-Academic"/>
    <s v="Regional"/>
    <s v="N/A"/>
    <s v="No"/>
    <m/>
    <m/>
    <m/>
    <s v="sflorez/present/pic 1-1.jpg"/>
    <m/>
    <m/>
    <m/>
    <m/>
    <x v="2"/>
    <s v="4-H"/>
    <x v="2"/>
    <x v="0"/>
    <s v="Arapahoe"/>
    <n v="33"/>
    <x v="9"/>
    <n v="33"/>
    <m/>
    <n v="4"/>
    <n v="29"/>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Workshop"/>
    <m/>
    <s v="Needle Felting Workshop"/>
    <s v="via zoom"/>
    <s v="4-H "/>
    <n v="2237969"/>
    <s v="Shaylen"/>
    <m/>
    <s v="Florez"/>
    <s v="Coordinator/Organizer"/>
    <m/>
    <m/>
    <m/>
    <m/>
    <m/>
    <m/>
    <m/>
    <m/>
    <m/>
    <m/>
    <m/>
    <m/>
    <m/>
    <m/>
    <m/>
    <m/>
    <m/>
    <m/>
    <m/>
    <m/>
    <m/>
    <m/>
    <m/>
    <m/>
    <m/>
    <m/>
    <m/>
    <m/>
    <m/>
    <m/>
    <m/>
    <m/>
    <m/>
    <m/>
    <m/>
    <m/>
    <m/>
    <m/>
    <m/>
    <m/>
    <m/>
    <m/>
    <m/>
    <m/>
    <m/>
    <m/>
    <m/>
    <m/>
    <m/>
    <m/>
    <m/>
    <m/>
    <m/>
    <m/>
    <m/>
    <m/>
    <m/>
    <m/>
    <m/>
    <m/>
    <m/>
    <m/>
    <m/>
    <m/>
    <m/>
    <m/>
    <m/>
    <m/>
    <m/>
    <m/>
    <m/>
    <m/>
    <m/>
    <s v="No"/>
    <s v="Centennial"/>
    <s v="CO"/>
    <s v="United States"/>
    <x v="2"/>
    <n v="30"/>
    <n v="2021"/>
    <s v="Workshop"/>
    <s v="Non-Academic"/>
    <s v="Regional"/>
    <s v="N/A"/>
    <s v="No"/>
    <m/>
    <m/>
    <m/>
    <m/>
    <m/>
    <m/>
    <m/>
    <m/>
    <x v="2"/>
    <s v="4-H"/>
    <x v="2"/>
    <x v="0"/>
    <s v="Arapahoe"/>
    <n v="2"/>
    <x v="9"/>
    <n v="2"/>
    <m/>
    <m/>
    <n v="2"/>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Other"/>
    <s v="awards recognition"/>
    <s v="IVY Awards Breakfast and Presentation"/>
    <s v="Valley Country Club, Centennial"/>
    <s v="Arapahoe County 4-H Foundation"/>
    <n v="2237969"/>
    <s v="Shaylen"/>
    <m/>
    <s v="Florez"/>
    <s v="Presenter"/>
    <m/>
    <n v="2231245"/>
    <s v="Ethan"/>
    <m/>
    <s v="Cahill"/>
    <s v="Presenter"/>
    <m/>
    <m/>
    <m/>
    <m/>
    <m/>
    <m/>
    <m/>
    <m/>
    <m/>
    <m/>
    <m/>
    <m/>
    <m/>
    <m/>
    <m/>
    <m/>
    <m/>
    <m/>
    <m/>
    <m/>
    <m/>
    <m/>
    <m/>
    <m/>
    <m/>
    <m/>
    <m/>
    <m/>
    <m/>
    <m/>
    <m/>
    <m/>
    <m/>
    <m/>
    <m/>
    <m/>
    <m/>
    <m/>
    <m/>
    <m/>
    <m/>
    <m/>
    <m/>
    <m/>
    <m/>
    <m/>
    <m/>
    <m/>
    <m/>
    <m/>
    <m/>
    <m/>
    <m/>
    <m/>
    <m/>
    <m/>
    <m/>
    <m/>
    <m/>
    <m/>
    <m/>
    <m/>
    <m/>
    <m/>
    <m/>
    <m/>
    <m/>
    <s v="No"/>
    <s v="Centennial"/>
    <s v="CO"/>
    <s v="United States"/>
    <x v="2"/>
    <n v="21"/>
    <n v="2021"/>
    <s v="Other"/>
    <s v="Non-Academic"/>
    <s v="Local"/>
    <s v="N/A"/>
    <s v="No"/>
    <m/>
    <m/>
    <m/>
    <m/>
    <m/>
    <m/>
    <m/>
    <m/>
    <x v="2"/>
    <s v="4-H"/>
    <x v="2"/>
    <x v="0"/>
    <s v="Arapahoe"/>
    <n v="35"/>
    <x v="9"/>
    <n v="5"/>
    <n v="30"/>
    <n v="9"/>
    <n v="2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Other"/>
    <s v="Meeting"/>
    <s v="Jr. Leaders Council Meeting "/>
    <s v="zoom"/>
    <s v="4-H"/>
    <n v="2237969"/>
    <s v="Shaylen"/>
    <m/>
    <s v="Florez"/>
    <m/>
    <m/>
    <m/>
    <m/>
    <m/>
    <m/>
    <m/>
    <m/>
    <m/>
    <m/>
    <m/>
    <m/>
    <m/>
    <m/>
    <m/>
    <m/>
    <m/>
    <m/>
    <m/>
    <m/>
    <m/>
    <m/>
    <m/>
    <m/>
    <m/>
    <m/>
    <m/>
    <m/>
    <m/>
    <m/>
    <m/>
    <m/>
    <m/>
    <m/>
    <m/>
    <m/>
    <m/>
    <m/>
    <m/>
    <m/>
    <m/>
    <m/>
    <m/>
    <m/>
    <m/>
    <m/>
    <m/>
    <m/>
    <m/>
    <m/>
    <m/>
    <m/>
    <m/>
    <m/>
    <m/>
    <m/>
    <m/>
    <m/>
    <m/>
    <m/>
    <m/>
    <m/>
    <m/>
    <m/>
    <m/>
    <m/>
    <m/>
    <m/>
    <m/>
    <m/>
    <m/>
    <m/>
    <m/>
    <m/>
    <s v="No"/>
    <s v="Centennial"/>
    <s v="CO"/>
    <s v="United States"/>
    <x v="2"/>
    <n v="12"/>
    <n v="2021"/>
    <s v="Other"/>
    <s v="Non-Academic"/>
    <s v="Local"/>
    <s v="N/A"/>
    <s v="No"/>
    <m/>
    <m/>
    <m/>
    <m/>
    <m/>
    <m/>
    <m/>
    <m/>
    <x v="2"/>
    <s v="4-H"/>
    <x v="2"/>
    <x v="0"/>
    <s v="Arapahoe"/>
    <n v="9"/>
    <x v="9"/>
    <m/>
    <m/>
    <n v="2"/>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Demonstration"/>
    <m/>
    <s v="BAKERS Night: Cookie Decorating Demonstration"/>
    <s v="zoom"/>
    <s v="4-H"/>
    <n v="2237969"/>
    <s v="Shaylen"/>
    <m/>
    <s v="Florez"/>
    <m/>
    <m/>
    <n v="2235014"/>
    <s v="Claudia"/>
    <m/>
    <s v="Meeks"/>
    <m/>
    <m/>
    <m/>
    <m/>
    <m/>
    <m/>
    <m/>
    <m/>
    <m/>
    <m/>
    <m/>
    <m/>
    <m/>
    <m/>
    <m/>
    <m/>
    <m/>
    <m/>
    <m/>
    <m/>
    <m/>
    <m/>
    <m/>
    <m/>
    <m/>
    <m/>
    <m/>
    <m/>
    <m/>
    <m/>
    <m/>
    <m/>
    <m/>
    <m/>
    <m/>
    <m/>
    <m/>
    <m/>
    <m/>
    <m/>
    <m/>
    <m/>
    <m/>
    <m/>
    <m/>
    <m/>
    <m/>
    <m/>
    <m/>
    <m/>
    <m/>
    <m/>
    <m/>
    <m/>
    <m/>
    <m/>
    <m/>
    <m/>
    <m/>
    <m/>
    <m/>
    <m/>
    <m/>
    <m/>
    <m/>
    <m/>
    <m/>
    <m/>
    <s v="No"/>
    <s v="Centennial"/>
    <s v="CO"/>
    <s v="United States"/>
    <x v="2"/>
    <n v="9"/>
    <n v="2021"/>
    <s v="Workshop"/>
    <s v="Non-Academic"/>
    <s v="Regional"/>
    <s v="No"/>
    <s v="No"/>
    <m/>
    <m/>
    <m/>
    <m/>
    <m/>
    <m/>
    <m/>
    <m/>
    <x v="2"/>
    <s v="4-H"/>
    <x v="2"/>
    <x v="0"/>
    <s v="Arapahoe"/>
    <n v="15"/>
    <x v="9"/>
    <m/>
    <m/>
    <n v="3"/>
    <n v="12"/>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aylen"/>
    <s v="Florez"/>
    <s v="shaylen.florez@colostate.edu"/>
    <m/>
    <m/>
    <s v="Other"/>
    <s v="Committee Meeting"/>
    <s v="Fashion Revue Committee Meeting"/>
    <s v="zoom"/>
    <s v="4-H"/>
    <n v="2237969"/>
    <s v="Shaylen"/>
    <m/>
    <s v="Florez"/>
    <m/>
    <m/>
    <m/>
    <m/>
    <m/>
    <m/>
    <m/>
    <m/>
    <m/>
    <m/>
    <m/>
    <m/>
    <m/>
    <m/>
    <m/>
    <m/>
    <m/>
    <m/>
    <m/>
    <m/>
    <m/>
    <m/>
    <m/>
    <m/>
    <m/>
    <m/>
    <m/>
    <m/>
    <m/>
    <m/>
    <m/>
    <m/>
    <m/>
    <m/>
    <m/>
    <m/>
    <m/>
    <m/>
    <m/>
    <m/>
    <m/>
    <m/>
    <m/>
    <m/>
    <m/>
    <m/>
    <m/>
    <m/>
    <m/>
    <m/>
    <m/>
    <m/>
    <m/>
    <m/>
    <m/>
    <m/>
    <m/>
    <m/>
    <m/>
    <m/>
    <m/>
    <m/>
    <m/>
    <m/>
    <m/>
    <m/>
    <m/>
    <m/>
    <m/>
    <m/>
    <m/>
    <m/>
    <m/>
    <m/>
    <s v="No"/>
    <s v="Centennial"/>
    <s v="CO"/>
    <s v="United States"/>
    <x v="2"/>
    <n v="7"/>
    <n v="2021"/>
    <s v="Other"/>
    <s v="Non-Academic"/>
    <m/>
    <m/>
    <m/>
    <m/>
    <m/>
    <m/>
    <m/>
    <m/>
    <m/>
    <m/>
    <m/>
    <x v="2"/>
    <s v="4-H"/>
    <x v="2"/>
    <x v="0"/>
    <s v="Arapahoe"/>
    <n v="6"/>
    <x v="9"/>
    <n v="4"/>
    <n v="2"/>
    <m/>
    <n v="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ngela"/>
    <s v="Fountain"/>
    <s v="angela.fountain@colostate.edu"/>
    <m/>
    <m/>
    <s v="Oral Presentation"/>
    <m/>
    <s v="Group Discussion and Completion of Required Online Volunteer Training Modules for 4-H Volunteers"/>
    <s v="Western Region 4-H Volunteer Training"/>
    <s v="4-H"/>
    <n v="2238595"/>
    <s v="Lacey"/>
    <m/>
    <s v="Paeglow"/>
    <s v="Presenter"/>
    <m/>
    <n v="2238007"/>
    <s v="Angela"/>
    <m/>
    <s v="Fountain"/>
    <s v="Presenter"/>
    <m/>
    <n v="2221012"/>
    <s v="Melissa"/>
    <m/>
    <s v="Tabke"/>
    <s v="Presenter"/>
    <m/>
    <n v="2246084"/>
    <s v="Perri"/>
    <m/>
    <s v="Pelletier"/>
    <s v="Presenter"/>
    <m/>
    <n v="2244683"/>
    <s v="Tami"/>
    <m/>
    <s v="Eggers"/>
    <s v="Presenter"/>
    <m/>
    <m/>
    <m/>
    <m/>
    <m/>
    <m/>
    <m/>
    <m/>
    <m/>
    <m/>
    <m/>
    <m/>
    <m/>
    <m/>
    <m/>
    <m/>
    <m/>
    <m/>
    <m/>
    <m/>
    <m/>
    <m/>
    <m/>
    <m/>
    <m/>
    <m/>
    <m/>
    <m/>
    <m/>
    <m/>
    <m/>
    <m/>
    <m/>
    <m/>
    <m/>
    <m/>
    <m/>
    <m/>
    <m/>
    <m/>
    <m/>
    <m/>
    <m/>
    <m/>
    <m/>
    <m/>
    <m/>
    <m/>
    <m/>
    <s v="No"/>
    <s v="Western Region "/>
    <s v="CO"/>
    <s v="United States"/>
    <x v="2"/>
    <n v="27"/>
    <n v="2021"/>
    <s v="Workshop"/>
    <s v="Non-Academic"/>
    <s v="State"/>
    <s v="N/A"/>
    <s v="No"/>
    <m/>
    <m/>
    <s v="Workshop was a chance for non-tech-savvy 4-H volunteers to access the required online training for 4-H volunteers. "/>
    <m/>
    <b v="1"/>
    <b v="1"/>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heila"/>
    <s v="Gains"/>
    <s v="Sheila.Gains@ColoState.EDU"/>
    <m/>
    <m/>
    <s v="Webinar/Online Education"/>
    <m/>
    <s v="Cottage Food Safety"/>
    <s v="Cottage Food Safety Certificate"/>
    <s v="Colorado State University Extension"/>
    <n v="2221017"/>
    <s v="Sheila"/>
    <s v="A"/>
    <s v="Gains"/>
    <s v="Presenter"/>
    <m/>
    <n v="2255430"/>
    <s v="Sheila"/>
    <m/>
    <s v="Beckley"/>
    <s v="Presenter"/>
    <m/>
    <n v="2221001"/>
    <s v="Abby"/>
    <m/>
    <s v="Weber"/>
    <s v="Presenter"/>
    <m/>
    <n v="2227398"/>
    <s v="Mary"/>
    <m/>
    <s v="Snow"/>
    <s v="Coordinator/Organizer"/>
    <m/>
    <m/>
    <m/>
    <m/>
    <m/>
    <m/>
    <m/>
    <m/>
    <m/>
    <m/>
    <m/>
    <m/>
    <m/>
    <m/>
    <m/>
    <m/>
    <m/>
    <m/>
    <m/>
    <m/>
    <m/>
    <m/>
    <m/>
    <m/>
    <m/>
    <m/>
    <m/>
    <m/>
    <m/>
    <m/>
    <m/>
    <m/>
    <m/>
    <m/>
    <m/>
    <m/>
    <m/>
    <m/>
    <m/>
    <m/>
    <m/>
    <m/>
    <m/>
    <m/>
    <m/>
    <m/>
    <m/>
    <m/>
    <m/>
    <m/>
    <m/>
    <m/>
    <m/>
    <m/>
    <m/>
    <s v="No"/>
    <s v="online"/>
    <s v="Colorado"/>
    <s v="United States"/>
    <x v="0"/>
    <n v="6"/>
    <n v="2021"/>
    <s v="Workshop"/>
    <s v="Non-Academic"/>
    <s v="State"/>
    <s v="No"/>
    <s v="No"/>
    <m/>
    <m/>
    <m/>
    <m/>
    <m/>
    <m/>
    <b v="1"/>
    <m/>
    <x v="0"/>
    <s v="Food Systems"/>
    <x v="7"/>
    <x v="8"/>
    <s v="Statewide"/>
    <n v="49"/>
    <x v="0"/>
    <m/>
    <n v="49"/>
    <n v="6"/>
    <n v="41"/>
    <n v="2"/>
    <n v="2"/>
    <n v="41"/>
    <n v="6"/>
    <m/>
    <m/>
    <n v="1"/>
    <m/>
    <n v="41"/>
    <m/>
    <n v="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eila"/>
    <s v="Gains"/>
    <s v="Sheila.Gains@ColoState.EDU"/>
    <m/>
    <m/>
    <s v="Webinar/Online Education"/>
    <m/>
    <s v="Cottage Food Safety"/>
    <s v="Cottage Food Safety Certificate"/>
    <s v="Colorado State University extension"/>
    <n v="2221017"/>
    <s v="Sheila"/>
    <s v="A"/>
    <s v="Gains"/>
    <s v="Presenter"/>
    <m/>
    <n v="2227398"/>
    <s v="Mary"/>
    <m/>
    <s v="Snow"/>
    <s v="Presenter"/>
    <m/>
    <m/>
    <m/>
    <m/>
    <m/>
    <m/>
    <m/>
    <m/>
    <m/>
    <m/>
    <m/>
    <m/>
    <m/>
    <m/>
    <m/>
    <m/>
    <m/>
    <m/>
    <m/>
    <m/>
    <m/>
    <m/>
    <m/>
    <m/>
    <m/>
    <m/>
    <m/>
    <m/>
    <m/>
    <m/>
    <m/>
    <m/>
    <m/>
    <m/>
    <m/>
    <m/>
    <m/>
    <m/>
    <m/>
    <m/>
    <m/>
    <m/>
    <m/>
    <m/>
    <m/>
    <m/>
    <m/>
    <m/>
    <m/>
    <m/>
    <m/>
    <m/>
    <m/>
    <m/>
    <m/>
    <m/>
    <m/>
    <m/>
    <m/>
    <m/>
    <m/>
    <m/>
    <m/>
    <m/>
    <m/>
    <m/>
    <m/>
    <s v="No"/>
    <s v="Online"/>
    <s v="Colorado"/>
    <s v="United States"/>
    <x v="1"/>
    <n v="7"/>
    <n v="2021"/>
    <s v="Workshop"/>
    <s v="Non-Academic"/>
    <s v="State"/>
    <s v="No"/>
    <s v="No"/>
    <m/>
    <m/>
    <m/>
    <m/>
    <m/>
    <m/>
    <b v="1"/>
    <m/>
    <x v="0"/>
    <s v="Food Systems"/>
    <x v="7"/>
    <x v="8"/>
    <s v="Statewide"/>
    <n v="41"/>
    <x v="0"/>
    <m/>
    <n v="41"/>
    <n v="3"/>
    <n v="36"/>
    <n v="2"/>
    <n v="6"/>
    <n v="29"/>
    <n v="6"/>
    <n v="2"/>
    <n v="2"/>
    <n v="3"/>
    <n v="0"/>
    <n v="27"/>
    <n v="1"/>
    <n v="6"/>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heila"/>
    <s v="Gains"/>
    <s v="Sheila.Gains@ColoState.EDU"/>
    <m/>
    <m/>
    <s v="Webinar/Online Education"/>
    <m/>
    <s v="Cottage Food Safety"/>
    <s v="Cottage Food Safety Certificate Online Zoom Training"/>
    <s v="Colorado State University Extension"/>
    <n v="2221017"/>
    <s v="Sheila"/>
    <s v="A"/>
    <s v="Gains"/>
    <s v="Presenter"/>
    <m/>
    <n v="2227398"/>
    <s v="Mary"/>
    <m/>
    <s v="Snow"/>
    <s v="Presenter"/>
    <m/>
    <m/>
    <m/>
    <m/>
    <m/>
    <m/>
    <m/>
    <m/>
    <m/>
    <m/>
    <m/>
    <m/>
    <m/>
    <m/>
    <m/>
    <m/>
    <m/>
    <m/>
    <m/>
    <m/>
    <m/>
    <m/>
    <m/>
    <m/>
    <m/>
    <m/>
    <m/>
    <m/>
    <m/>
    <m/>
    <m/>
    <m/>
    <m/>
    <m/>
    <m/>
    <m/>
    <m/>
    <m/>
    <m/>
    <m/>
    <m/>
    <m/>
    <m/>
    <m/>
    <m/>
    <m/>
    <m/>
    <m/>
    <m/>
    <m/>
    <m/>
    <m/>
    <m/>
    <m/>
    <m/>
    <m/>
    <m/>
    <m/>
    <m/>
    <m/>
    <m/>
    <m/>
    <m/>
    <m/>
    <m/>
    <m/>
    <m/>
    <s v="No"/>
    <s v="online"/>
    <s v="Colorado"/>
    <s v="United States"/>
    <x v="2"/>
    <n v="21"/>
    <n v="2021"/>
    <s v="Workshop"/>
    <s v="Non-Academic"/>
    <s v="State"/>
    <s v="No"/>
    <s v="No"/>
    <m/>
    <m/>
    <m/>
    <m/>
    <m/>
    <m/>
    <b v="1"/>
    <m/>
    <x v="0"/>
    <s v="Food Systems"/>
    <x v="7"/>
    <x v="8"/>
    <s v="Statewide"/>
    <n v="46"/>
    <x v="0"/>
    <m/>
    <n v="46"/>
    <n v="5"/>
    <n v="36"/>
    <n v="5"/>
    <n v="5"/>
    <n v="36"/>
    <n v="5"/>
    <n v="1"/>
    <n v="4"/>
    <n v="5"/>
    <m/>
    <n v="29"/>
    <n v="2"/>
    <n v="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Tiana"/>
    <s v="Garcia"/>
    <s v="tiana.garcia@colostate.edu"/>
    <m/>
    <m/>
    <s v="Other"/>
    <m/>
    <s v="DVI Shoot"/>
    <s v="La Junta Rifle Club"/>
    <m/>
    <n v="2227286"/>
    <s v="Tearle"/>
    <m/>
    <s v="Lessenden"/>
    <m/>
    <m/>
    <n v="2227458"/>
    <s v="Marlena"/>
    <m/>
    <s v="Griesse"/>
    <m/>
    <m/>
    <n v="2227489"/>
    <s v="Tiana"/>
    <m/>
    <s v="Garcia"/>
    <m/>
    <m/>
    <n v="2227304"/>
    <s v="Lacey"/>
    <m/>
    <s v="Taylor"/>
    <m/>
    <m/>
    <n v="2260568"/>
    <s v="Amber"/>
    <m/>
    <s v="Comer"/>
    <m/>
    <m/>
    <m/>
    <m/>
    <m/>
    <m/>
    <m/>
    <m/>
    <m/>
    <m/>
    <m/>
    <m/>
    <m/>
    <m/>
    <m/>
    <m/>
    <m/>
    <m/>
    <m/>
    <m/>
    <m/>
    <m/>
    <m/>
    <m/>
    <m/>
    <m/>
    <m/>
    <m/>
    <m/>
    <m/>
    <m/>
    <m/>
    <m/>
    <m/>
    <m/>
    <m/>
    <m/>
    <m/>
    <m/>
    <m/>
    <m/>
    <m/>
    <m/>
    <m/>
    <m/>
    <m/>
    <m/>
    <m/>
    <m/>
    <m/>
    <s v="No"/>
    <s v="La Junta"/>
    <s v="CO"/>
    <s v="United States"/>
    <x v="0"/>
    <n v="27"/>
    <n v="2021"/>
    <s v="Other"/>
    <s v="Non-Academic"/>
    <s v="Local"/>
    <m/>
    <m/>
    <m/>
    <m/>
    <m/>
    <m/>
    <m/>
    <m/>
    <m/>
    <m/>
    <x v="2"/>
    <m/>
    <x v="2"/>
    <x v="0"/>
    <m/>
    <n v="10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iana"/>
    <s v="Garcia"/>
    <s v="tiana.garcia@colostate.edu"/>
    <m/>
    <m/>
    <s v="Workshop"/>
    <m/>
    <s v="District Retreat"/>
    <s v="Colorado State Fair"/>
    <m/>
    <n v="2227304"/>
    <s v="Lacey"/>
    <m/>
    <s v="Taylor"/>
    <m/>
    <m/>
    <n v="2227458"/>
    <s v="Marlena"/>
    <m/>
    <s v="Griesse"/>
    <m/>
    <m/>
    <n v="2227489"/>
    <s v="Tiana"/>
    <m/>
    <s v="Garcia"/>
    <m/>
    <m/>
    <n v="2227286"/>
    <s v="Tearle"/>
    <m/>
    <s v="Lessenden"/>
    <m/>
    <m/>
    <m/>
    <m/>
    <m/>
    <m/>
    <m/>
    <m/>
    <m/>
    <m/>
    <m/>
    <m/>
    <m/>
    <m/>
    <m/>
    <m/>
    <m/>
    <m/>
    <m/>
    <m/>
    <m/>
    <m/>
    <m/>
    <m/>
    <m/>
    <m/>
    <m/>
    <m/>
    <m/>
    <m/>
    <m/>
    <m/>
    <m/>
    <m/>
    <m/>
    <m/>
    <m/>
    <m/>
    <m/>
    <m/>
    <m/>
    <m/>
    <m/>
    <m/>
    <m/>
    <m/>
    <m/>
    <m/>
    <m/>
    <m/>
    <m/>
    <m/>
    <m/>
    <m/>
    <m/>
    <m/>
    <s v="No"/>
    <s v="Pueblo"/>
    <s v="CO"/>
    <s v="United States"/>
    <x v="0"/>
    <n v="4"/>
    <n v="2021"/>
    <s v="Conference"/>
    <s v="Non-Academic"/>
    <s v="State"/>
    <m/>
    <m/>
    <m/>
    <m/>
    <m/>
    <m/>
    <b v="1"/>
    <m/>
    <m/>
    <m/>
    <x v="2"/>
    <m/>
    <x v="2"/>
    <x v="0"/>
    <m/>
    <n v="55"/>
    <x v="4"/>
    <n v="35"/>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iana"/>
    <s v="Garcia"/>
    <s v="tiana.garcia@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iana"/>
    <s v="Garcia"/>
    <s v="tiana.garcia@colostate.edu"/>
    <m/>
    <m/>
    <s v="Workshop"/>
    <m/>
    <s v="Cake Decorating Clinic"/>
    <s v="Cake Decorating Clinic"/>
    <m/>
    <n v="2227489"/>
    <s v="Tiana"/>
    <m/>
    <s v="Garcia"/>
    <s v="Coordinator/Organizer"/>
    <m/>
    <m/>
    <m/>
    <m/>
    <m/>
    <m/>
    <m/>
    <m/>
    <m/>
    <m/>
    <m/>
    <m/>
    <m/>
    <m/>
    <m/>
    <m/>
    <m/>
    <m/>
    <m/>
    <m/>
    <m/>
    <m/>
    <m/>
    <m/>
    <m/>
    <m/>
    <m/>
    <m/>
    <m/>
    <m/>
    <m/>
    <m/>
    <m/>
    <m/>
    <m/>
    <m/>
    <m/>
    <m/>
    <m/>
    <m/>
    <m/>
    <m/>
    <m/>
    <m/>
    <m/>
    <m/>
    <m/>
    <m/>
    <m/>
    <m/>
    <m/>
    <m/>
    <m/>
    <m/>
    <m/>
    <m/>
    <m/>
    <m/>
    <m/>
    <m/>
    <m/>
    <m/>
    <m/>
    <m/>
    <m/>
    <m/>
    <m/>
    <m/>
    <m/>
    <m/>
    <m/>
    <m/>
    <m/>
    <s v="No"/>
    <s v="Springfield"/>
    <s v="CO"/>
    <s v="United States"/>
    <x v="2"/>
    <n v="23"/>
    <n v="2021"/>
    <s v="Workshop"/>
    <s v="Non-Academic"/>
    <s v="Local"/>
    <m/>
    <m/>
    <m/>
    <m/>
    <s v="Local cake decorator, Connie Harris, worked with cake decorating member to broaden and improve their skill set."/>
    <m/>
    <m/>
    <m/>
    <b v="1"/>
    <m/>
    <x v="2"/>
    <m/>
    <x v="2"/>
    <x v="0"/>
    <s v="Baca"/>
    <n v="5"/>
    <x v="17"/>
    <n v="5"/>
    <m/>
    <n v="1"/>
    <n v="4"/>
    <m/>
    <m/>
    <n v="5"/>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Tiana"/>
    <s v="Garcia"/>
    <s v="tiana.garcia@colostate.edu"/>
    <m/>
    <m/>
    <s v="Other"/>
    <s v="Youth Meeting"/>
    <s v="April 4-H Council Meeting"/>
    <s v="Baca County 4-H Council"/>
    <m/>
    <n v="2227489"/>
    <s v="Tiana"/>
    <m/>
    <s v="Garcia"/>
    <s v="Coordinator/Organizer"/>
    <m/>
    <m/>
    <m/>
    <m/>
    <m/>
    <m/>
    <m/>
    <m/>
    <m/>
    <m/>
    <m/>
    <m/>
    <m/>
    <m/>
    <m/>
    <m/>
    <m/>
    <m/>
    <m/>
    <m/>
    <m/>
    <m/>
    <m/>
    <m/>
    <m/>
    <m/>
    <m/>
    <m/>
    <m/>
    <m/>
    <m/>
    <m/>
    <m/>
    <m/>
    <m/>
    <m/>
    <m/>
    <m/>
    <m/>
    <m/>
    <m/>
    <m/>
    <m/>
    <m/>
    <m/>
    <m/>
    <m/>
    <m/>
    <m/>
    <m/>
    <m/>
    <m/>
    <m/>
    <m/>
    <m/>
    <m/>
    <m/>
    <m/>
    <m/>
    <m/>
    <m/>
    <m/>
    <m/>
    <m/>
    <m/>
    <m/>
    <m/>
    <m/>
    <m/>
    <m/>
    <m/>
    <m/>
    <m/>
    <s v="No"/>
    <s v="Springfield"/>
    <s v="CO"/>
    <s v="United States"/>
    <x v="2"/>
    <n v="19"/>
    <n v="2021"/>
    <s v="Other"/>
    <m/>
    <s v="Local"/>
    <m/>
    <m/>
    <m/>
    <m/>
    <s v="Monthly 4-H Council meeting.  County community service project was planned."/>
    <s v="garciat/present/April 2021-1.docx"/>
    <m/>
    <m/>
    <m/>
    <m/>
    <x v="2"/>
    <m/>
    <x v="2"/>
    <x v="0"/>
    <s v="Baca"/>
    <n v="17"/>
    <x v="17"/>
    <n v="14"/>
    <n v="3"/>
    <n v="5"/>
    <n v="12"/>
    <m/>
    <n v="4"/>
    <n v="13"/>
    <m/>
    <m/>
    <m/>
    <m/>
    <m/>
    <n v="14"/>
    <m/>
    <n v="3"/>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Tiana"/>
    <s v="Garcia"/>
    <s v="tiana.garcia@colostate.edu"/>
    <m/>
    <m/>
    <s v="Workshop"/>
    <m/>
    <s v="Plant and Soil Science"/>
    <s v="4-H Friday"/>
    <m/>
    <n v="1443065"/>
    <s v="Michael"/>
    <s v="E"/>
    <s v="Bartolo"/>
    <m/>
    <m/>
    <n v="2227304"/>
    <s v="Lacey"/>
    <m/>
    <s v="Taylor"/>
    <m/>
    <m/>
    <n v="2227489"/>
    <s v="Tiana"/>
    <m/>
    <s v="Garcia"/>
    <m/>
    <m/>
    <n v="2227458"/>
    <s v="Marlena"/>
    <m/>
    <s v="Griesse"/>
    <m/>
    <m/>
    <m/>
    <m/>
    <m/>
    <m/>
    <m/>
    <m/>
    <m/>
    <m/>
    <m/>
    <m/>
    <m/>
    <m/>
    <m/>
    <m/>
    <m/>
    <m/>
    <m/>
    <m/>
    <m/>
    <m/>
    <m/>
    <m/>
    <m/>
    <m/>
    <m/>
    <m/>
    <m/>
    <m/>
    <m/>
    <m/>
    <m/>
    <m/>
    <m/>
    <m/>
    <m/>
    <m/>
    <m/>
    <m/>
    <m/>
    <m/>
    <m/>
    <m/>
    <m/>
    <m/>
    <m/>
    <m/>
    <m/>
    <m/>
    <m/>
    <m/>
    <m/>
    <m/>
    <m/>
    <m/>
    <s v="No"/>
    <s v="Rocky Ford"/>
    <s v="CO"/>
    <s v="United States"/>
    <x v="2"/>
    <n v="16"/>
    <n v="2021"/>
    <s v="Workshop"/>
    <s v="Non-Academic"/>
    <s v="Local"/>
    <s v="No"/>
    <s v="No"/>
    <m/>
    <m/>
    <m/>
    <m/>
    <m/>
    <m/>
    <b v="1"/>
    <m/>
    <x v="2"/>
    <m/>
    <x v="2"/>
    <x v="0"/>
    <s v="Regional Center"/>
    <n v="8"/>
    <x v="18"/>
    <n v="4"/>
    <m/>
    <n v="2"/>
    <n v="2"/>
    <m/>
    <m/>
    <m/>
    <m/>
    <m/>
    <m/>
    <m/>
    <m/>
    <m/>
    <m/>
    <m/>
    <s v="Cheyenne"/>
    <n v="4"/>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iana"/>
    <s v="Garcia"/>
    <s v="tiana.garcia@colostate.edu"/>
    <m/>
    <m/>
    <s v="Workshop"/>
    <m/>
    <s v="DIY Grassy Heads"/>
    <s v="Baca County 4-H Fridays"/>
    <m/>
    <n v="2227489"/>
    <s v="Tiana"/>
    <m/>
    <s v="Garcia"/>
    <s v="Presenter"/>
    <m/>
    <m/>
    <m/>
    <m/>
    <m/>
    <m/>
    <m/>
    <m/>
    <m/>
    <m/>
    <m/>
    <m/>
    <m/>
    <m/>
    <m/>
    <m/>
    <m/>
    <m/>
    <m/>
    <m/>
    <m/>
    <m/>
    <m/>
    <m/>
    <m/>
    <m/>
    <m/>
    <m/>
    <m/>
    <m/>
    <m/>
    <m/>
    <m/>
    <m/>
    <m/>
    <m/>
    <m/>
    <m/>
    <m/>
    <m/>
    <m/>
    <m/>
    <m/>
    <m/>
    <m/>
    <m/>
    <m/>
    <m/>
    <m/>
    <m/>
    <m/>
    <m/>
    <m/>
    <m/>
    <m/>
    <m/>
    <m/>
    <m/>
    <m/>
    <m/>
    <m/>
    <m/>
    <m/>
    <m/>
    <m/>
    <m/>
    <m/>
    <m/>
    <m/>
    <m/>
    <m/>
    <m/>
    <m/>
    <s v="No"/>
    <s v="Springfield"/>
    <s v="CO"/>
    <s v="United States"/>
    <x v="2"/>
    <n v="16"/>
    <n v="2021"/>
    <s v="Workshop"/>
    <s v="Non-Academic"/>
    <s v="Local"/>
    <m/>
    <m/>
    <m/>
    <m/>
    <s v="Youth learned about Earth Day, parts of a plant, and plant care.  Each attendee made their own grassy head."/>
    <s v="garciat/present/Plant Diagram_1-1.pdf"/>
    <m/>
    <m/>
    <m/>
    <m/>
    <x v="2"/>
    <m/>
    <x v="2"/>
    <x v="0"/>
    <s v="Baca"/>
    <n v="8"/>
    <x v="17"/>
    <n v="7"/>
    <n v="1"/>
    <n v="3"/>
    <n v="5"/>
    <m/>
    <n v="1"/>
    <n v="7"/>
    <m/>
    <m/>
    <m/>
    <m/>
    <m/>
    <n v="8"/>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Barbie"/>
    <s v="Garnett"/>
    <s v="barbie.garnett@colostate.edu"/>
    <m/>
    <m/>
    <s v="Webinar/Online Education"/>
    <m/>
    <s v="Money Smart Colorado-Consequences of Unpaid Bills"/>
    <s v="Facebook Money Smart Colorado"/>
    <m/>
    <n v="2227257"/>
    <s v="Guinevere"/>
    <m/>
    <s v="Nelson"/>
    <s v="Author &amp; Presenter"/>
    <m/>
    <n v="2227266"/>
    <s v="Guinevere"/>
    <s v="C"/>
    <s v="Nelson"/>
    <s v="Author &amp; Presenter"/>
    <m/>
    <m/>
    <m/>
    <m/>
    <m/>
    <m/>
    <m/>
    <m/>
    <m/>
    <m/>
    <m/>
    <m/>
    <m/>
    <m/>
    <m/>
    <m/>
    <m/>
    <m/>
    <m/>
    <m/>
    <m/>
    <m/>
    <m/>
    <m/>
    <m/>
    <m/>
    <m/>
    <m/>
    <m/>
    <m/>
    <m/>
    <m/>
    <m/>
    <m/>
    <m/>
    <m/>
    <m/>
    <m/>
    <m/>
    <m/>
    <m/>
    <m/>
    <m/>
    <m/>
    <m/>
    <m/>
    <m/>
    <m/>
    <m/>
    <m/>
    <m/>
    <m/>
    <m/>
    <m/>
    <m/>
    <m/>
    <m/>
    <m/>
    <m/>
    <m/>
    <m/>
    <m/>
    <m/>
    <m/>
    <m/>
    <m/>
    <m/>
    <s v="No"/>
    <s v="Westcliffe"/>
    <s v="CO"/>
    <s v="United States"/>
    <x v="2"/>
    <n v="28"/>
    <n v="2021"/>
    <s v="Continuing Education"/>
    <s v="Non-Academic"/>
    <m/>
    <m/>
    <m/>
    <m/>
    <m/>
    <m/>
    <m/>
    <m/>
    <m/>
    <m/>
    <m/>
    <x v="1"/>
    <m/>
    <x v="2"/>
    <x v="0"/>
    <s v="Custer"/>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delyn"/>
    <s v="Granos"/>
    <s v="madelyn.granos@colostate.edu"/>
    <m/>
    <m/>
    <s v="Oral Presentation"/>
    <m/>
    <s v="Embryology Program Lesson - Cherokee Trail Elementary"/>
    <s v="Embryology - Candling"/>
    <m/>
    <n v="2227513"/>
    <s v="Madelyn"/>
    <m/>
    <s v="Granos"/>
    <m/>
    <m/>
    <m/>
    <m/>
    <m/>
    <m/>
    <m/>
    <m/>
    <m/>
    <m/>
    <m/>
    <m/>
    <m/>
    <m/>
    <m/>
    <m/>
    <m/>
    <m/>
    <m/>
    <m/>
    <m/>
    <m/>
    <m/>
    <m/>
    <m/>
    <m/>
    <m/>
    <m/>
    <m/>
    <m/>
    <m/>
    <m/>
    <m/>
    <m/>
    <m/>
    <m/>
    <m/>
    <m/>
    <m/>
    <m/>
    <m/>
    <m/>
    <m/>
    <m/>
    <m/>
    <m/>
    <m/>
    <m/>
    <m/>
    <m/>
    <m/>
    <m/>
    <m/>
    <m/>
    <m/>
    <m/>
    <m/>
    <m/>
    <m/>
    <m/>
    <m/>
    <m/>
    <m/>
    <m/>
    <m/>
    <m/>
    <m/>
    <m/>
    <m/>
    <m/>
    <m/>
    <m/>
    <m/>
    <m/>
    <s v="No"/>
    <s v="Castle Rock"/>
    <s v="CO"/>
    <s v="United States"/>
    <x v="2"/>
    <n v="27"/>
    <n v="2021"/>
    <m/>
    <m/>
    <m/>
    <m/>
    <m/>
    <m/>
    <m/>
    <m/>
    <m/>
    <m/>
    <m/>
    <m/>
    <m/>
    <x v="2"/>
    <m/>
    <x v="2"/>
    <x v="0"/>
    <s v="Douglas"/>
    <n v="55"/>
    <x v="19"/>
    <n v="50"/>
    <n v="5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delyn"/>
    <s v="Granos"/>
    <s v="madelyn.granos@colostate.edu"/>
    <m/>
    <m/>
    <s v="Oral Presentation"/>
    <m/>
    <s v="Embryology Program Lesson - Frontier Valley Elementary"/>
    <s v="Embryology - Candling"/>
    <m/>
    <n v="2227513"/>
    <s v="Madelyn"/>
    <m/>
    <s v="Granos"/>
    <m/>
    <m/>
    <m/>
    <m/>
    <m/>
    <m/>
    <m/>
    <m/>
    <m/>
    <m/>
    <m/>
    <m/>
    <m/>
    <m/>
    <m/>
    <m/>
    <m/>
    <m/>
    <m/>
    <m/>
    <m/>
    <m/>
    <m/>
    <m/>
    <m/>
    <m/>
    <m/>
    <m/>
    <m/>
    <m/>
    <m/>
    <m/>
    <m/>
    <m/>
    <m/>
    <m/>
    <m/>
    <m/>
    <m/>
    <m/>
    <m/>
    <m/>
    <m/>
    <m/>
    <m/>
    <m/>
    <m/>
    <m/>
    <m/>
    <m/>
    <m/>
    <m/>
    <m/>
    <m/>
    <m/>
    <m/>
    <m/>
    <m/>
    <m/>
    <m/>
    <m/>
    <m/>
    <m/>
    <m/>
    <m/>
    <m/>
    <m/>
    <m/>
    <m/>
    <m/>
    <m/>
    <m/>
    <m/>
    <m/>
    <s v="No"/>
    <s v="Castle Rock"/>
    <s v="CO"/>
    <s v="United States"/>
    <x v="2"/>
    <n v="27"/>
    <n v="2021"/>
    <m/>
    <m/>
    <m/>
    <m/>
    <m/>
    <m/>
    <m/>
    <m/>
    <m/>
    <m/>
    <m/>
    <m/>
    <m/>
    <x v="2"/>
    <m/>
    <x v="2"/>
    <x v="0"/>
    <s v="Douglas"/>
    <n v="53"/>
    <x v="19"/>
    <n v="50"/>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delyn"/>
    <s v="Granos"/>
    <s v="madelyn.granos@colostate.edu"/>
    <m/>
    <m/>
    <s v="Oral Presentation"/>
    <m/>
    <s v="Embryology Program Lesson - Castle Rock Elementary"/>
    <s v="Introduction to Embryology"/>
    <m/>
    <n v="2227513"/>
    <s v="Madelyn"/>
    <m/>
    <s v="Granos"/>
    <m/>
    <m/>
    <m/>
    <m/>
    <m/>
    <m/>
    <m/>
    <m/>
    <m/>
    <m/>
    <m/>
    <m/>
    <m/>
    <m/>
    <m/>
    <m/>
    <m/>
    <m/>
    <m/>
    <m/>
    <m/>
    <m/>
    <m/>
    <m/>
    <m/>
    <m/>
    <m/>
    <m/>
    <m/>
    <m/>
    <m/>
    <m/>
    <m/>
    <m/>
    <m/>
    <m/>
    <m/>
    <m/>
    <m/>
    <m/>
    <m/>
    <m/>
    <m/>
    <m/>
    <m/>
    <m/>
    <m/>
    <m/>
    <m/>
    <m/>
    <m/>
    <m/>
    <m/>
    <m/>
    <m/>
    <m/>
    <m/>
    <m/>
    <m/>
    <m/>
    <m/>
    <m/>
    <m/>
    <m/>
    <m/>
    <m/>
    <m/>
    <m/>
    <m/>
    <m/>
    <m/>
    <m/>
    <m/>
    <m/>
    <s v="No"/>
    <s v="Castle Rock"/>
    <s v="CO"/>
    <s v="United States"/>
    <x v="2"/>
    <n v="20"/>
    <n v="2021"/>
    <m/>
    <m/>
    <m/>
    <m/>
    <m/>
    <m/>
    <m/>
    <m/>
    <m/>
    <m/>
    <m/>
    <m/>
    <m/>
    <x v="2"/>
    <m/>
    <x v="2"/>
    <x v="0"/>
    <s v="Douglas"/>
    <n v="48"/>
    <x v="19"/>
    <n v="45"/>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delyn"/>
    <s v="Granos"/>
    <s v="madelyn.granos@colostate.edu"/>
    <m/>
    <m/>
    <s v="Oral Presentation"/>
    <m/>
    <s v="Embryology Program Lesson - Cherokee Trail Elementary"/>
    <s v="Introduction to Embryology"/>
    <m/>
    <n v="2227513"/>
    <s v="Madelyn"/>
    <m/>
    <s v="Granos"/>
    <m/>
    <m/>
    <m/>
    <m/>
    <m/>
    <m/>
    <m/>
    <m/>
    <m/>
    <m/>
    <m/>
    <m/>
    <m/>
    <m/>
    <m/>
    <m/>
    <m/>
    <m/>
    <m/>
    <m/>
    <m/>
    <m/>
    <m/>
    <m/>
    <m/>
    <m/>
    <m/>
    <m/>
    <m/>
    <m/>
    <m/>
    <m/>
    <m/>
    <m/>
    <m/>
    <m/>
    <m/>
    <m/>
    <m/>
    <m/>
    <m/>
    <m/>
    <m/>
    <m/>
    <m/>
    <m/>
    <m/>
    <m/>
    <m/>
    <m/>
    <m/>
    <m/>
    <m/>
    <m/>
    <m/>
    <m/>
    <m/>
    <m/>
    <m/>
    <m/>
    <m/>
    <m/>
    <m/>
    <m/>
    <m/>
    <m/>
    <m/>
    <m/>
    <m/>
    <m/>
    <m/>
    <m/>
    <m/>
    <m/>
    <s v="No"/>
    <s v="Castle Rock"/>
    <s v="CO"/>
    <s v="United States"/>
    <x v="2"/>
    <n v="20"/>
    <n v="2021"/>
    <m/>
    <m/>
    <m/>
    <m/>
    <m/>
    <m/>
    <m/>
    <m/>
    <m/>
    <m/>
    <m/>
    <m/>
    <m/>
    <x v="2"/>
    <m/>
    <x v="2"/>
    <x v="0"/>
    <s v="Douglas"/>
    <n v="55"/>
    <x v="19"/>
    <n v="50"/>
    <n v="5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delyn"/>
    <s v="Granos"/>
    <s v="madelyn.granos@colostate.edu"/>
    <m/>
    <m/>
    <s v="Oral Presentation"/>
    <m/>
    <s v="Embryology Program Lesson - Frontier Valley Elementary"/>
    <s v="Introduction to Embryology"/>
    <m/>
    <n v="2227513"/>
    <s v="Madelyn"/>
    <m/>
    <s v="Granos"/>
    <m/>
    <m/>
    <m/>
    <m/>
    <m/>
    <m/>
    <m/>
    <m/>
    <m/>
    <m/>
    <m/>
    <m/>
    <m/>
    <m/>
    <m/>
    <m/>
    <m/>
    <m/>
    <m/>
    <m/>
    <m/>
    <m/>
    <m/>
    <m/>
    <m/>
    <m/>
    <m/>
    <m/>
    <m/>
    <m/>
    <m/>
    <m/>
    <m/>
    <m/>
    <m/>
    <m/>
    <m/>
    <m/>
    <m/>
    <m/>
    <m/>
    <m/>
    <m/>
    <m/>
    <m/>
    <m/>
    <m/>
    <m/>
    <m/>
    <m/>
    <m/>
    <m/>
    <m/>
    <m/>
    <m/>
    <m/>
    <m/>
    <m/>
    <m/>
    <m/>
    <m/>
    <m/>
    <m/>
    <m/>
    <m/>
    <m/>
    <m/>
    <m/>
    <m/>
    <m/>
    <m/>
    <m/>
    <m/>
    <m/>
    <s v="No"/>
    <s v="Castle Rock"/>
    <s v="CO"/>
    <s v="United States"/>
    <x v="2"/>
    <n v="20"/>
    <n v="2021"/>
    <m/>
    <m/>
    <m/>
    <m/>
    <m/>
    <m/>
    <m/>
    <m/>
    <m/>
    <m/>
    <m/>
    <m/>
    <m/>
    <x v="2"/>
    <m/>
    <x v="2"/>
    <x v="0"/>
    <s v="Douglas"/>
    <n v="53"/>
    <x v="19"/>
    <n v="50"/>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orkshop"/>
    <m/>
    <s v="Native Plant Master Course - Roxborough Park"/>
    <s v="Roxborough State Park"/>
    <m/>
    <n v="2238098"/>
    <s v="Lucinda"/>
    <m/>
    <s v="Greene"/>
    <s v="Presenter"/>
    <m/>
    <m/>
    <m/>
    <m/>
    <m/>
    <m/>
    <m/>
    <m/>
    <m/>
    <m/>
    <m/>
    <m/>
    <m/>
    <m/>
    <m/>
    <m/>
    <m/>
    <m/>
    <m/>
    <m/>
    <m/>
    <m/>
    <m/>
    <m/>
    <m/>
    <m/>
    <m/>
    <m/>
    <m/>
    <m/>
    <m/>
    <m/>
    <m/>
    <m/>
    <m/>
    <m/>
    <m/>
    <m/>
    <m/>
    <m/>
    <m/>
    <m/>
    <m/>
    <m/>
    <m/>
    <m/>
    <m/>
    <m/>
    <m/>
    <m/>
    <m/>
    <m/>
    <m/>
    <m/>
    <m/>
    <m/>
    <m/>
    <m/>
    <m/>
    <m/>
    <m/>
    <m/>
    <m/>
    <m/>
    <m/>
    <m/>
    <m/>
    <m/>
    <m/>
    <m/>
    <m/>
    <m/>
    <m/>
    <s v="No"/>
    <s v="Littleton"/>
    <s v="Colorado"/>
    <s v="United States"/>
    <x v="0"/>
    <n v="29"/>
    <n v="2021"/>
    <s v="Workshop"/>
    <s v="Non-Academic"/>
    <s v="Local"/>
    <s v="No"/>
    <s v="No"/>
    <m/>
    <m/>
    <s v="Identification and keying of native plants.  Students learn about habitat, ecosystem relationships and historical uses of native plants.  Noxious weeds and other non-native species are identified and discussed"/>
    <m/>
    <m/>
    <m/>
    <m/>
    <m/>
    <x v="6"/>
    <m/>
    <x v="8"/>
    <x v="17"/>
    <s v="Arapahoe"/>
    <n v="16"/>
    <x v="0"/>
    <m/>
    <n v="16"/>
    <n v="2"/>
    <n v="14"/>
    <m/>
    <m/>
    <m/>
    <n v="16"/>
    <m/>
    <m/>
    <m/>
    <m/>
    <m/>
    <m/>
    <n v="16"/>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ucinda"/>
    <s v="Greene"/>
    <s v="lucinda.greene@colostate.edu"/>
    <m/>
    <m/>
    <s v="Workshop"/>
    <m/>
    <s v="Intro to Natives"/>
    <s v="Hudson Gardens"/>
    <m/>
    <n v="2238098"/>
    <s v="Lucinda"/>
    <m/>
    <s v="Greene"/>
    <m/>
    <m/>
    <m/>
    <m/>
    <m/>
    <m/>
    <m/>
    <m/>
    <m/>
    <m/>
    <m/>
    <m/>
    <m/>
    <m/>
    <m/>
    <m/>
    <m/>
    <m/>
    <m/>
    <m/>
    <m/>
    <m/>
    <m/>
    <m/>
    <m/>
    <m/>
    <m/>
    <m/>
    <m/>
    <m/>
    <m/>
    <m/>
    <m/>
    <m/>
    <m/>
    <m/>
    <m/>
    <m/>
    <m/>
    <m/>
    <m/>
    <m/>
    <m/>
    <m/>
    <m/>
    <m/>
    <m/>
    <m/>
    <m/>
    <m/>
    <m/>
    <m/>
    <m/>
    <m/>
    <m/>
    <m/>
    <m/>
    <m/>
    <m/>
    <m/>
    <m/>
    <m/>
    <m/>
    <m/>
    <m/>
    <m/>
    <m/>
    <m/>
    <m/>
    <m/>
    <m/>
    <m/>
    <m/>
    <m/>
    <s v="No"/>
    <s v="Littleton"/>
    <s v="Colorado"/>
    <s v="United States"/>
    <x v="0"/>
    <n v="17"/>
    <n v="2021"/>
    <s v="Workshop"/>
    <s v="Non-Academic"/>
    <s v="Local"/>
    <s v="No"/>
    <s v="No"/>
    <m/>
    <m/>
    <m/>
    <m/>
    <m/>
    <m/>
    <m/>
    <m/>
    <x v="4"/>
    <m/>
    <x v="4"/>
    <x v="11"/>
    <s v="Arapahoe"/>
    <n v="17"/>
    <x v="9"/>
    <m/>
    <n v="17"/>
    <n v="1"/>
    <n v="16"/>
    <m/>
    <m/>
    <m/>
    <n v="17"/>
    <m/>
    <m/>
    <m/>
    <m/>
    <m/>
    <m/>
    <n v="1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orkshop"/>
    <m/>
    <s v="Nature Walk "/>
    <s v="Cherry Creek Valley Ecological Park"/>
    <m/>
    <n v="2238098"/>
    <s v="Lucinda"/>
    <m/>
    <s v="Greene"/>
    <m/>
    <m/>
    <m/>
    <m/>
    <m/>
    <m/>
    <m/>
    <m/>
    <m/>
    <m/>
    <m/>
    <m/>
    <m/>
    <m/>
    <m/>
    <m/>
    <m/>
    <m/>
    <m/>
    <m/>
    <m/>
    <m/>
    <m/>
    <m/>
    <m/>
    <m/>
    <m/>
    <m/>
    <m/>
    <m/>
    <m/>
    <m/>
    <m/>
    <m/>
    <m/>
    <m/>
    <m/>
    <m/>
    <m/>
    <m/>
    <m/>
    <m/>
    <m/>
    <m/>
    <m/>
    <m/>
    <m/>
    <m/>
    <m/>
    <m/>
    <m/>
    <m/>
    <m/>
    <m/>
    <m/>
    <m/>
    <m/>
    <m/>
    <m/>
    <m/>
    <m/>
    <m/>
    <m/>
    <m/>
    <m/>
    <m/>
    <m/>
    <m/>
    <m/>
    <m/>
    <m/>
    <m/>
    <m/>
    <m/>
    <s v="No"/>
    <s v="Centennial"/>
    <s v="Colorado"/>
    <s v="United States"/>
    <x v="0"/>
    <n v="9"/>
    <n v="2021"/>
    <s v="Workshop"/>
    <s v="Non-Academic"/>
    <s v="Local"/>
    <s v="No"/>
    <s v="No"/>
    <m/>
    <m/>
    <m/>
    <m/>
    <m/>
    <m/>
    <m/>
    <m/>
    <x v="4"/>
    <m/>
    <x v="4"/>
    <x v="0"/>
    <s v="Arapahoe"/>
    <n v="4"/>
    <x v="9"/>
    <m/>
    <n v="4"/>
    <n v="1"/>
    <n v="3"/>
    <m/>
    <m/>
    <m/>
    <n v="4"/>
    <m/>
    <m/>
    <m/>
    <m/>
    <m/>
    <m/>
    <n v="4"/>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Apprentice Diagnostics"/>
    <s v="Zoom, Arapahoe County"/>
    <m/>
    <n v="2238098"/>
    <s v="Lucinda"/>
    <m/>
    <s v="Greene"/>
    <s v="Author &amp; Presenter"/>
    <m/>
    <m/>
    <m/>
    <m/>
    <m/>
    <m/>
    <m/>
    <m/>
    <m/>
    <m/>
    <m/>
    <m/>
    <m/>
    <m/>
    <m/>
    <m/>
    <m/>
    <m/>
    <m/>
    <m/>
    <m/>
    <m/>
    <m/>
    <m/>
    <m/>
    <m/>
    <m/>
    <m/>
    <m/>
    <m/>
    <m/>
    <m/>
    <m/>
    <m/>
    <m/>
    <m/>
    <m/>
    <m/>
    <m/>
    <m/>
    <m/>
    <m/>
    <m/>
    <m/>
    <m/>
    <m/>
    <m/>
    <m/>
    <m/>
    <m/>
    <m/>
    <m/>
    <m/>
    <m/>
    <m/>
    <m/>
    <m/>
    <m/>
    <m/>
    <m/>
    <m/>
    <m/>
    <m/>
    <m/>
    <m/>
    <m/>
    <m/>
    <m/>
    <m/>
    <m/>
    <m/>
    <m/>
    <m/>
    <s v="No"/>
    <s v="Centennial"/>
    <s v="Colorado"/>
    <s v="United States"/>
    <x v="0"/>
    <n v="8"/>
    <n v="2021"/>
    <s v="Continuing Education"/>
    <s v="Non-Academic"/>
    <s v="Local"/>
    <s v="No"/>
    <s v="No"/>
    <m/>
    <m/>
    <m/>
    <m/>
    <m/>
    <m/>
    <m/>
    <m/>
    <x v="4"/>
    <m/>
    <x v="4"/>
    <x v="11"/>
    <s v="Arapahoe"/>
    <n v="15"/>
    <x v="9"/>
    <m/>
    <n v="15"/>
    <n v="10"/>
    <n v="5"/>
    <m/>
    <m/>
    <m/>
    <n v="15"/>
    <m/>
    <m/>
    <m/>
    <m/>
    <m/>
    <m/>
    <n v="1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orkshop"/>
    <m/>
    <s v="Keying Practicum "/>
    <s v="Roxborough State Park"/>
    <m/>
    <n v="2238098"/>
    <s v="Lucinda"/>
    <m/>
    <s v="Greene"/>
    <s v="Author &amp; Presenter"/>
    <m/>
    <m/>
    <m/>
    <m/>
    <m/>
    <m/>
    <m/>
    <m/>
    <m/>
    <m/>
    <m/>
    <m/>
    <m/>
    <m/>
    <m/>
    <m/>
    <m/>
    <m/>
    <m/>
    <m/>
    <m/>
    <m/>
    <m/>
    <m/>
    <m/>
    <m/>
    <m/>
    <m/>
    <m/>
    <m/>
    <m/>
    <m/>
    <m/>
    <m/>
    <m/>
    <m/>
    <m/>
    <m/>
    <m/>
    <m/>
    <m/>
    <m/>
    <m/>
    <m/>
    <m/>
    <m/>
    <m/>
    <m/>
    <m/>
    <m/>
    <m/>
    <m/>
    <m/>
    <m/>
    <m/>
    <m/>
    <m/>
    <m/>
    <m/>
    <m/>
    <m/>
    <m/>
    <m/>
    <m/>
    <m/>
    <m/>
    <m/>
    <m/>
    <m/>
    <m/>
    <m/>
    <m/>
    <m/>
    <s v="No"/>
    <s v="Littleton"/>
    <s v="CO"/>
    <s v="United States"/>
    <x v="0"/>
    <n v="2"/>
    <n v="2021"/>
    <s v="Workshop"/>
    <s v="Non-Academic"/>
    <s v="Local"/>
    <s v="No"/>
    <m/>
    <m/>
    <m/>
    <m/>
    <m/>
    <m/>
    <m/>
    <b v="1"/>
    <m/>
    <x v="6"/>
    <m/>
    <x v="8"/>
    <x v="17"/>
    <s v="Douglas"/>
    <n v="11"/>
    <x v="19"/>
    <m/>
    <n v="11"/>
    <n v="3"/>
    <n v="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orkshop"/>
    <m/>
    <s v="Student vegetable gardening - plant parts"/>
    <s v="Clayton Elementary School"/>
    <m/>
    <n v="2238098"/>
    <s v="Lucinda"/>
    <m/>
    <s v="Greene"/>
    <s v="Presenter"/>
    <m/>
    <m/>
    <m/>
    <m/>
    <m/>
    <m/>
    <m/>
    <m/>
    <m/>
    <m/>
    <m/>
    <m/>
    <m/>
    <m/>
    <m/>
    <m/>
    <m/>
    <m/>
    <m/>
    <m/>
    <m/>
    <m/>
    <m/>
    <m/>
    <m/>
    <m/>
    <m/>
    <m/>
    <m/>
    <m/>
    <m/>
    <m/>
    <m/>
    <m/>
    <m/>
    <m/>
    <m/>
    <m/>
    <m/>
    <m/>
    <m/>
    <m/>
    <m/>
    <m/>
    <m/>
    <m/>
    <m/>
    <m/>
    <m/>
    <m/>
    <m/>
    <m/>
    <m/>
    <m/>
    <m/>
    <m/>
    <m/>
    <m/>
    <m/>
    <m/>
    <m/>
    <m/>
    <m/>
    <m/>
    <m/>
    <m/>
    <m/>
    <m/>
    <m/>
    <m/>
    <m/>
    <m/>
    <m/>
    <s v="No"/>
    <s v="Englewod"/>
    <s v="CO"/>
    <s v="United States"/>
    <x v="1"/>
    <n v="20"/>
    <n v="2021"/>
    <s v="Workshop"/>
    <s v="Non-Academic"/>
    <s v="Local"/>
    <s v="No"/>
    <s v="No"/>
    <m/>
    <m/>
    <s v="Youth education (grades 2, 5 &amp; 6 + special needs) on plant parts and growing plants from seed"/>
    <m/>
    <m/>
    <m/>
    <m/>
    <m/>
    <x v="4"/>
    <m/>
    <x v="4"/>
    <x v="13"/>
    <s v="Arapahoe"/>
    <n v="57"/>
    <x v="0"/>
    <n v="54"/>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Lucinda"/>
    <s v="Greene"/>
    <s v="lucinda.greene@colostate.edu"/>
    <m/>
    <m/>
    <s v="Webinar/Online Education"/>
    <m/>
    <s v="CMG Diagnostics - Overview"/>
    <s v="Zoom, Arapahoe County"/>
    <m/>
    <n v="2238098"/>
    <s v="Lucinda"/>
    <m/>
    <s v="Greene"/>
    <s v="Coordinator/Organizer"/>
    <m/>
    <m/>
    <m/>
    <m/>
    <m/>
    <m/>
    <m/>
    <m/>
    <m/>
    <m/>
    <m/>
    <m/>
    <m/>
    <m/>
    <m/>
    <m/>
    <m/>
    <m/>
    <m/>
    <m/>
    <m/>
    <m/>
    <m/>
    <m/>
    <m/>
    <m/>
    <m/>
    <m/>
    <m/>
    <m/>
    <m/>
    <m/>
    <m/>
    <m/>
    <m/>
    <m/>
    <m/>
    <m/>
    <m/>
    <m/>
    <m/>
    <m/>
    <m/>
    <m/>
    <m/>
    <m/>
    <m/>
    <m/>
    <m/>
    <m/>
    <m/>
    <m/>
    <m/>
    <m/>
    <m/>
    <m/>
    <m/>
    <m/>
    <m/>
    <m/>
    <m/>
    <m/>
    <m/>
    <m/>
    <m/>
    <m/>
    <m/>
    <m/>
    <m/>
    <m/>
    <m/>
    <m/>
    <m/>
    <s v="No"/>
    <s v="Centennial"/>
    <s v="CO"/>
    <s v="United States"/>
    <x v="1"/>
    <n v="11"/>
    <n v="2021"/>
    <s v="Continuing Education"/>
    <s v="Non-Academic"/>
    <s v="Local"/>
    <s v="No"/>
    <m/>
    <m/>
    <m/>
    <s v="CMG Diagnostics and the diagnostic process"/>
    <m/>
    <m/>
    <m/>
    <m/>
    <m/>
    <x v="4"/>
    <m/>
    <x v="4"/>
    <x v="11"/>
    <s v="Arapahoe"/>
    <n v="19"/>
    <x v="9"/>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Vegetable Gardening"/>
    <s v="Zoom, Arapahoe County"/>
    <s v="Foxridge Community Garden"/>
    <n v="2238098"/>
    <s v="Lucinda"/>
    <m/>
    <s v="Greene"/>
    <s v="Author &amp; Presenter"/>
    <m/>
    <m/>
    <m/>
    <m/>
    <m/>
    <m/>
    <m/>
    <m/>
    <m/>
    <m/>
    <m/>
    <m/>
    <m/>
    <m/>
    <m/>
    <m/>
    <m/>
    <m/>
    <m/>
    <m/>
    <m/>
    <m/>
    <m/>
    <m/>
    <m/>
    <m/>
    <m/>
    <m/>
    <m/>
    <m/>
    <m/>
    <m/>
    <m/>
    <m/>
    <m/>
    <m/>
    <m/>
    <m/>
    <m/>
    <m/>
    <m/>
    <m/>
    <m/>
    <m/>
    <m/>
    <m/>
    <m/>
    <m/>
    <m/>
    <m/>
    <m/>
    <m/>
    <m/>
    <m/>
    <m/>
    <m/>
    <m/>
    <m/>
    <m/>
    <m/>
    <m/>
    <m/>
    <m/>
    <m/>
    <m/>
    <m/>
    <m/>
    <m/>
    <m/>
    <m/>
    <m/>
    <m/>
    <m/>
    <s v="No"/>
    <s v="Centennial"/>
    <s v="CO"/>
    <s v="United States"/>
    <x v="2"/>
    <n v="29"/>
    <n v="2021"/>
    <s v="Seminar"/>
    <s v="Non-Academic"/>
    <s v="Local"/>
    <s v="No"/>
    <s v="No"/>
    <m/>
    <m/>
    <s v="Overview of vegetable gardening for new community garden members"/>
    <m/>
    <m/>
    <m/>
    <m/>
    <m/>
    <x v="4"/>
    <m/>
    <x v="4"/>
    <x v="5"/>
    <s v="Arapahoe"/>
    <n v="9"/>
    <x v="9"/>
    <m/>
    <n v="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orkshop"/>
    <m/>
    <s v="Composting"/>
    <s v="Clayton Elementary School"/>
    <m/>
    <n v="2238098"/>
    <s v="Lucinda"/>
    <m/>
    <s v="Greene"/>
    <s v="Coordinator/Organizer"/>
    <m/>
    <m/>
    <m/>
    <m/>
    <m/>
    <m/>
    <m/>
    <m/>
    <m/>
    <m/>
    <m/>
    <m/>
    <m/>
    <m/>
    <m/>
    <m/>
    <m/>
    <m/>
    <m/>
    <m/>
    <m/>
    <m/>
    <m/>
    <m/>
    <m/>
    <m/>
    <m/>
    <m/>
    <m/>
    <m/>
    <m/>
    <m/>
    <m/>
    <m/>
    <m/>
    <m/>
    <m/>
    <m/>
    <m/>
    <m/>
    <m/>
    <m/>
    <m/>
    <m/>
    <m/>
    <m/>
    <m/>
    <m/>
    <m/>
    <m/>
    <m/>
    <m/>
    <m/>
    <m/>
    <m/>
    <m/>
    <m/>
    <m/>
    <m/>
    <m/>
    <m/>
    <m/>
    <m/>
    <m/>
    <m/>
    <m/>
    <m/>
    <m/>
    <m/>
    <m/>
    <m/>
    <m/>
    <m/>
    <s v="No"/>
    <s v="Centennial"/>
    <s v="CO"/>
    <s v="United States"/>
    <x v="2"/>
    <n v="28"/>
    <n v="2021"/>
    <s v="Workshop"/>
    <s v="Non-Academic"/>
    <s v="Local"/>
    <s v="No"/>
    <s v="No"/>
    <m/>
    <m/>
    <s v="Composting workshop for 3rd grade students"/>
    <m/>
    <m/>
    <m/>
    <m/>
    <m/>
    <x v="4"/>
    <m/>
    <x v="4"/>
    <x v="5"/>
    <s v="Arapahoe"/>
    <n v="53"/>
    <x v="9"/>
    <n v="50"/>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Vegetable gardening from the Ground Up"/>
    <s v="Zoom, Arapahoe County"/>
    <m/>
    <n v="2238098"/>
    <s v="Lucinda"/>
    <m/>
    <s v="Greene"/>
    <s v="Coordinator/Organizer"/>
    <m/>
    <m/>
    <m/>
    <m/>
    <m/>
    <m/>
    <m/>
    <m/>
    <m/>
    <m/>
    <m/>
    <m/>
    <m/>
    <m/>
    <m/>
    <m/>
    <m/>
    <m/>
    <m/>
    <m/>
    <m/>
    <m/>
    <m/>
    <m/>
    <m/>
    <m/>
    <m/>
    <m/>
    <m/>
    <m/>
    <m/>
    <m/>
    <m/>
    <m/>
    <m/>
    <m/>
    <m/>
    <m/>
    <m/>
    <m/>
    <m/>
    <m/>
    <m/>
    <m/>
    <m/>
    <m/>
    <m/>
    <m/>
    <m/>
    <m/>
    <m/>
    <m/>
    <m/>
    <m/>
    <m/>
    <m/>
    <m/>
    <m/>
    <m/>
    <m/>
    <m/>
    <m/>
    <m/>
    <m/>
    <m/>
    <m/>
    <m/>
    <m/>
    <m/>
    <m/>
    <m/>
    <m/>
    <m/>
    <s v="No"/>
    <s v="Centennial"/>
    <s v="CO"/>
    <s v="United States"/>
    <x v="2"/>
    <n v="27"/>
    <n v="2021"/>
    <s v="Seminar"/>
    <s v="Non-Academic"/>
    <s v="Local"/>
    <s v="No"/>
    <s v="No"/>
    <m/>
    <m/>
    <s v="Vegetable garden siting, planting, care, diagnosis of pest and disease"/>
    <m/>
    <m/>
    <m/>
    <m/>
    <m/>
    <x v="4"/>
    <m/>
    <x v="4"/>
    <x v="5"/>
    <s v="Arapahoe"/>
    <n v="17"/>
    <x v="9"/>
    <m/>
    <n v="17"/>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CMG Diagnostic Training: Plant Identification Practicum"/>
    <s v="Colorado Master Gardener Statewide Webinar"/>
    <m/>
    <n v="2227339"/>
    <s v="Katie"/>
    <m/>
    <s v="Dunker"/>
    <s v="Coordinator/Organizer"/>
    <m/>
    <n v="2227457"/>
    <s v="Mari"/>
    <m/>
    <s v="Hackbarth"/>
    <s v="Panelist"/>
    <m/>
    <n v="2305565"/>
    <s v="Cassey"/>
    <m/>
    <s v="Anderson"/>
    <s v="Moderator"/>
    <m/>
    <n v="2238098"/>
    <s v="Lucinda"/>
    <m/>
    <s v="Greene"/>
    <s v="Author &amp; Presenter"/>
    <m/>
    <n v="2227413"/>
    <s v="Merrill"/>
    <m/>
    <s v="Kingsbury"/>
    <s v="Panelist"/>
    <m/>
    <m/>
    <m/>
    <m/>
    <m/>
    <m/>
    <m/>
    <m/>
    <m/>
    <m/>
    <m/>
    <m/>
    <m/>
    <m/>
    <m/>
    <m/>
    <m/>
    <m/>
    <m/>
    <m/>
    <m/>
    <m/>
    <m/>
    <m/>
    <m/>
    <m/>
    <m/>
    <m/>
    <m/>
    <m/>
    <m/>
    <m/>
    <m/>
    <m/>
    <m/>
    <m/>
    <m/>
    <m/>
    <m/>
    <m/>
    <m/>
    <m/>
    <m/>
    <m/>
    <m/>
    <m/>
    <m/>
    <m/>
    <m/>
    <s v="No"/>
    <s v="Fort Collins"/>
    <s v="CO"/>
    <s v="United States"/>
    <x v="2"/>
    <n v="20"/>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ucinda"/>
    <s v="Greene"/>
    <s v="lucinda.greene@colostate.edu"/>
    <m/>
    <m/>
    <s v="Webinar/Online Education"/>
    <m/>
    <s v="CMG Diagnostics - Plant Identification"/>
    <s v="Zoom, Arapahoe County"/>
    <m/>
    <n v="2238098"/>
    <s v="Lucinda"/>
    <m/>
    <s v="Greene"/>
    <s v="Author &amp; Presenter"/>
    <m/>
    <m/>
    <m/>
    <m/>
    <m/>
    <m/>
    <m/>
    <m/>
    <m/>
    <m/>
    <m/>
    <m/>
    <m/>
    <m/>
    <m/>
    <m/>
    <m/>
    <m/>
    <m/>
    <m/>
    <m/>
    <m/>
    <m/>
    <m/>
    <m/>
    <m/>
    <m/>
    <m/>
    <m/>
    <m/>
    <m/>
    <m/>
    <m/>
    <m/>
    <m/>
    <m/>
    <m/>
    <m/>
    <m/>
    <m/>
    <m/>
    <m/>
    <m/>
    <m/>
    <m/>
    <m/>
    <m/>
    <m/>
    <m/>
    <m/>
    <m/>
    <m/>
    <m/>
    <m/>
    <m/>
    <m/>
    <m/>
    <m/>
    <m/>
    <m/>
    <m/>
    <m/>
    <m/>
    <m/>
    <m/>
    <m/>
    <m/>
    <m/>
    <m/>
    <m/>
    <m/>
    <m/>
    <m/>
    <s v="No"/>
    <s v="Centennial"/>
    <s v="CO"/>
    <s v="United States"/>
    <x v="2"/>
    <n v="20"/>
    <n v="2021"/>
    <s v="Continuing Education"/>
    <s v="Non-Academic"/>
    <s v="Local"/>
    <s v="No"/>
    <s v="No"/>
    <m/>
    <m/>
    <s v="Diagnostic review of woody plant identification questions typical of CMG volunteer service"/>
    <m/>
    <m/>
    <m/>
    <m/>
    <m/>
    <x v="4"/>
    <m/>
    <x v="4"/>
    <x v="11"/>
    <s v="Arapahoe"/>
    <n v="75"/>
    <x v="9"/>
    <m/>
    <n v="75"/>
    <m/>
    <m/>
    <m/>
    <m/>
    <m/>
    <m/>
    <m/>
    <m/>
    <m/>
    <m/>
    <m/>
    <m/>
    <n v="7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Common Plant Families"/>
    <s v="Zoom, Arapahoe County"/>
    <m/>
    <n v="2238098"/>
    <s v="Lucinda"/>
    <m/>
    <s v="Greene"/>
    <s v="Coordinator/Organizer"/>
    <m/>
    <m/>
    <m/>
    <m/>
    <m/>
    <m/>
    <m/>
    <m/>
    <m/>
    <m/>
    <m/>
    <m/>
    <m/>
    <m/>
    <m/>
    <m/>
    <m/>
    <m/>
    <m/>
    <m/>
    <m/>
    <m/>
    <m/>
    <m/>
    <m/>
    <m/>
    <m/>
    <m/>
    <m/>
    <m/>
    <m/>
    <m/>
    <m/>
    <m/>
    <m/>
    <m/>
    <m/>
    <m/>
    <m/>
    <m/>
    <m/>
    <m/>
    <m/>
    <m/>
    <m/>
    <m/>
    <m/>
    <m/>
    <m/>
    <m/>
    <m/>
    <m/>
    <m/>
    <m/>
    <m/>
    <m/>
    <m/>
    <m/>
    <m/>
    <m/>
    <m/>
    <m/>
    <m/>
    <m/>
    <m/>
    <m/>
    <m/>
    <m/>
    <m/>
    <m/>
    <m/>
    <m/>
    <m/>
    <s v="No"/>
    <s v="Centennial"/>
    <s v="CO"/>
    <s v="United States"/>
    <x v="2"/>
    <n v="17"/>
    <n v="2021"/>
    <s v="Seminar"/>
    <s v="Non-Academic"/>
    <s v="Local"/>
    <s v="No"/>
    <s v="No"/>
    <m/>
    <m/>
    <s v="Common Plant Families class for students interested in Native Plant Master"/>
    <m/>
    <m/>
    <m/>
    <m/>
    <m/>
    <x v="6"/>
    <m/>
    <x v="8"/>
    <x v="17"/>
    <s v="Arapahoe"/>
    <n v="20"/>
    <x v="9"/>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Apprentice Orientation"/>
    <s v="Zoom, Arapahoe County"/>
    <m/>
    <n v="2238098"/>
    <s v="Lucinda"/>
    <m/>
    <s v="Greene"/>
    <s v="Author &amp; Presenter"/>
    <m/>
    <m/>
    <m/>
    <m/>
    <m/>
    <m/>
    <m/>
    <m/>
    <m/>
    <m/>
    <m/>
    <m/>
    <m/>
    <m/>
    <m/>
    <m/>
    <m/>
    <m/>
    <m/>
    <m/>
    <m/>
    <m/>
    <m/>
    <m/>
    <m/>
    <m/>
    <m/>
    <m/>
    <m/>
    <m/>
    <m/>
    <m/>
    <m/>
    <m/>
    <m/>
    <m/>
    <m/>
    <m/>
    <m/>
    <m/>
    <m/>
    <m/>
    <m/>
    <m/>
    <m/>
    <m/>
    <m/>
    <m/>
    <m/>
    <m/>
    <m/>
    <m/>
    <m/>
    <m/>
    <m/>
    <m/>
    <m/>
    <m/>
    <m/>
    <m/>
    <m/>
    <m/>
    <m/>
    <m/>
    <m/>
    <m/>
    <m/>
    <m/>
    <m/>
    <m/>
    <m/>
    <m/>
    <m/>
    <s v="No"/>
    <s v="Centennial"/>
    <s v="CO"/>
    <s v="United States"/>
    <x v="2"/>
    <n v="13"/>
    <n v="2021"/>
    <s v="Seminar"/>
    <s v="Non-Academic"/>
    <s v="Local"/>
    <s v="No"/>
    <s v="No"/>
    <m/>
    <m/>
    <s v="Post-training Apprentice Orientation on volunteer service including office shifts, info booths, demo gardens"/>
    <m/>
    <m/>
    <m/>
    <m/>
    <m/>
    <x v="4"/>
    <m/>
    <x v="4"/>
    <x v="11"/>
    <s v="Arapahoe"/>
    <n v="44"/>
    <x v="9"/>
    <m/>
    <n v="44"/>
    <m/>
    <m/>
    <m/>
    <m/>
    <m/>
    <m/>
    <m/>
    <m/>
    <m/>
    <m/>
    <m/>
    <m/>
    <n v="44"/>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CMG Diagnostics"/>
    <s v="Zoom, Arapahoe County"/>
    <m/>
    <n v="2238098"/>
    <s v="Lucinda"/>
    <m/>
    <s v="Greene"/>
    <s v="Coordinator/Organizer"/>
    <m/>
    <m/>
    <m/>
    <m/>
    <m/>
    <m/>
    <m/>
    <m/>
    <m/>
    <m/>
    <m/>
    <m/>
    <m/>
    <m/>
    <m/>
    <m/>
    <m/>
    <m/>
    <m/>
    <m/>
    <m/>
    <m/>
    <m/>
    <m/>
    <m/>
    <m/>
    <m/>
    <m/>
    <m/>
    <m/>
    <m/>
    <m/>
    <m/>
    <m/>
    <m/>
    <m/>
    <m/>
    <m/>
    <m/>
    <m/>
    <m/>
    <m/>
    <m/>
    <m/>
    <m/>
    <m/>
    <m/>
    <m/>
    <m/>
    <m/>
    <m/>
    <m/>
    <m/>
    <m/>
    <m/>
    <m/>
    <m/>
    <m/>
    <m/>
    <m/>
    <m/>
    <m/>
    <m/>
    <m/>
    <m/>
    <m/>
    <m/>
    <m/>
    <m/>
    <m/>
    <m/>
    <m/>
    <m/>
    <s v="No"/>
    <s v="Centennial"/>
    <s v="CO"/>
    <s v="United States"/>
    <x v="2"/>
    <n v="13"/>
    <n v="2021"/>
    <s v="Continuing Education"/>
    <s v="Non-Academic"/>
    <s v="Local"/>
    <s v="No"/>
    <s v="No"/>
    <m/>
    <m/>
    <s v="Continuing Education on Diagnostics for Master Gardener volunteers"/>
    <m/>
    <m/>
    <m/>
    <m/>
    <m/>
    <x v="4"/>
    <m/>
    <x v="4"/>
    <x v="11"/>
    <s v="Arapahoe"/>
    <n v="64"/>
    <x v="9"/>
    <m/>
    <n v="64"/>
    <m/>
    <m/>
    <m/>
    <m/>
    <m/>
    <m/>
    <m/>
    <m/>
    <m/>
    <m/>
    <m/>
    <m/>
    <n v="64"/>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Spring Update Meeting"/>
    <s v="Zoom, Arapahoe County"/>
    <m/>
    <n v="2238098"/>
    <s v="Lucinda"/>
    <m/>
    <s v="Greene"/>
    <s v="Author &amp; Presenter"/>
    <m/>
    <m/>
    <m/>
    <m/>
    <m/>
    <m/>
    <m/>
    <m/>
    <m/>
    <m/>
    <m/>
    <m/>
    <m/>
    <m/>
    <m/>
    <m/>
    <m/>
    <m/>
    <m/>
    <m/>
    <m/>
    <m/>
    <m/>
    <m/>
    <m/>
    <m/>
    <m/>
    <m/>
    <m/>
    <m/>
    <m/>
    <m/>
    <m/>
    <m/>
    <m/>
    <m/>
    <m/>
    <m/>
    <m/>
    <m/>
    <m/>
    <m/>
    <m/>
    <m/>
    <m/>
    <m/>
    <m/>
    <m/>
    <m/>
    <m/>
    <m/>
    <m/>
    <m/>
    <m/>
    <m/>
    <m/>
    <m/>
    <m/>
    <m/>
    <m/>
    <m/>
    <m/>
    <m/>
    <m/>
    <m/>
    <m/>
    <m/>
    <m/>
    <m/>
    <m/>
    <m/>
    <m/>
    <m/>
    <s v="No"/>
    <s v="Centennial"/>
    <s v="CO"/>
    <s v="United States"/>
    <x v="2"/>
    <n v="13"/>
    <n v="2021"/>
    <s v="Continuing Education"/>
    <s v="Non-Academic"/>
    <s v="Local"/>
    <s v="No"/>
    <s v="No"/>
    <m/>
    <m/>
    <s v="Spring Update Meeting for CMGs - updates on program changes and volunteer opportunities"/>
    <m/>
    <m/>
    <m/>
    <m/>
    <m/>
    <x v="4"/>
    <m/>
    <x v="4"/>
    <x v="11"/>
    <s v="Arapahoe"/>
    <n v="97"/>
    <x v="9"/>
    <m/>
    <n v="97"/>
    <m/>
    <m/>
    <m/>
    <m/>
    <m/>
    <m/>
    <m/>
    <m/>
    <m/>
    <m/>
    <m/>
    <m/>
    <n v="9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CMG Diagnostic Training: Plant Identification"/>
    <s v="Colorado Master Gardener Statewide Webinar"/>
    <m/>
    <n v="2227339"/>
    <s v="Katie"/>
    <m/>
    <s v="Dunker"/>
    <s v="Coordinator/Organizer"/>
    <m/>
    <n v="1442967"/>
    <s v="James"/>
    <s v="E"/>
    <s v="Klett"/>
    <s v="Keynote Speaker"/>
    <m/>
    <n v="2213938"/>
    <s v="Lauryn"/>
    <m/>
    <s v="Schriner"/>
    <s v="Author &amp; Presenter"/>
    <m/>
    <n v="2238098"/>
    <s v="Lucinda"/>
    <m/>
    <s v="Greene"/>
    <s v="Moderator"/>
    <m/>
    <n v="1962391"/>
    <s v="Mary"/>
    <s v="Carmen"/>
    <s v="Ortiz Castro"/>
    <s v="Panelist"/>
    <m/>
    <n v="2305565"/>
    <s v="Cassey"/>
    <m/>
    <s v="Anderson"/>
    <s v="Panelist"/>
    <m/>
    <m/>
    <m/>
    <m/>
    <m/>
    <m/>
    <m/>
    <m/>
    <m/>
    <m/>
    <m/>
    <m/>
    <m/>
    <m/>
    <m/>
    <m/>
    <m/>
    <m/>
    <m/>
    <m/>
    <m/>
    <m/>
    <m/>
    <m/>
    <m/>
    <m/>
    <m/>
    <m/>
    <m/>
    <m/>
    <m/>
    <m/>
    <m/>
    <m/>
    <m/>
    <m/>
    <m/>
    <m/>
    <m/>
    <m/>
    <m/>
    <m/>
    <m/>
    <s v="No"/>
    <s v="Fort Collins"/>
    <s v="CO"/>
    <s v="United States"/>
    <x v="2"/>
    <n v="12"/>
    <n v="2021"/>
    <s v="Workshop"/>
    <s v="Non-Academic"/>
    <s v="State"/>
    <m/>
    <m/>
    <m/>
    <m/>
    <s v="Plant Diagnostics training online for Colorado Master Gardener volunteers."/>
    <m/>
    <m/>
    <m/>
    <b v="1"/>
    <m/>
    <x v="4"/>
    <m/>
    <x v="4"/>
    <x v="4"/>
    <s v="Statewide"/>
    <n v="13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ucinda"/>
    <s v="Greene"/>
    <s v="lucinda.greene@colostate.edu"/>
    <m/>
    <m/>
    <s v="Webinar/Online Education"/>
    <m/>
    <s v="Master Gardener Diagnostic Training - Plant Identification"/>
    <s v="Zoom"/>
    <m/>
    <n v="2238098"/>
    <s v="Lucinda"/>
    <m/>
    <s v="Greene"/>
    <s v="Coordinator/Organizer"/>
    <m/>
    <m/>
    <m/>
    <m/>
    <m/>
    <m/>
    <m/>
    <m/>
    <m/>
    <m/>
    <m/>
    <m/>
    <m/>
    <m/>
    <m/>
    <m/>
    <m/>
    <m/>
    <m/>
    <m/>
    <m/>
    <m/>
    <m/>
    <m/>
    <m/>
    <m/>
    <m/>
    <m/>
    <m/>
    <m/>
    <m/>
    <m/>
    <m/>
    <m/>
    <m/>
    <m/>
    <m/>
    <m/>
    <m/>
    <m/>
    <m/>
    <m/>
    <m/>
    <m/>
    <m/>
    <m/>
    <m/>
    <m/>
    <m/>
    <m/>
    <m/>
    <m/>
    <m/>
    <m/>
    <m/>
    <m/>
    <m/>
    <m/>
    <m/>
    <m/>
    <m/>
    <m/>
    <m/>
    <m/>
    <m/>
    <m/>
    <m/>
    <m/>
    <m/>
    <m/>
    <m/>
    <m/>
    <m/>
    <s v="No"/>
    <s v="Centennial"/>
    <s v="CO"/>
    <s v="United States"/>
    <x v="2"/>
    <n v="12"/>
    <n v="2021"/>
    <s v="Continuing Education"/>
    <s v="Non-Academic"/>
    <s v="State"/>
    <s v="No"/>
    <s v="Yes"/>
    <m/>
    <m/>
    <s v="CMG Diagnostics Training in woody plant identification"/>
    <m/>
    <m/>
    <b v="1"/>
    <b v="1"/>
    <m/>
    <x v="4"/>
    <m/>
    <x v="4"/>
    <x v="0"/>
    <s v="Arapahoe"/>
    <n v="85"/>
    <x v="0"/>
    <m/>
    <n v="8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Continuous Blooms"/>
    <s v="Zoom, Arapahoe County"/>
    <s v="Riverpointe Senior Living"/>
    <n v="2238098"/>
    <s v="Lucinda"/>
    <m/>
    <s v="Greene"/>
    <s v="Author &amp; Presenter"/>
    <m/>
    <m/>
    <m/>
    <m/>
    <m/>
    <m/>
    <m/>
    <m/>
    <m/>
    <m/>
    <m/>
    <m/>
    <m/>
    <m/>
    <m/>
    <m/>
    <m/>
    <m/>
    <m/>
    <m/>
    <m/>
    <m/>
    <m/>
    <m/>
    <m/>
    <m/>
    <m/>
    <m/>
    <m/>
    <m/>
    <m/>
    <m/>
    <m/>
    <m/>
    <m/>
    <m/>
    <m/>
    <m/>
    <m/>
    <m/>
    <m/>
    <m/>
    <m/>
    <m/>
    <m/>
    <m/>
    <m/>
    <m/>
    <m/>
    <m/>
    <m/>
    <m/>
    <m/>
    <m/>
    <m/>
    <m/>
    <m/>
    <m/>
    <m/>
    <m/>
    <m/>
    <m/>
    <m/>
    <m/>
    <m/>
    <m/>
    <m/>
    <m/>
    <m/>
    <m/>
    <m/>
    <m/>
    <m/>
    <s v="No"/>
    <s v="Centennial"/>
    <s v="CO"/>
    <s v="United States"/>
    <x v="2"/>
    <n v="9"/>
    <n v="2021"/>
    <s v="Seminar"/>
    <s v="Non-Academic"/>
    <s v="Local"/>
    <s v="No"/>
    <s v="No"/>
    <m/>
    <m/>
    <s v="Continuous blooms for cutting garden for residents of senior living community"/>
    <m/>
    <m/>
    <m/>
    <m/>
    <m/>
    <x v="4"/>
    <m/>
    <x v="4"/>
    <x v="11"/>
    <s v="Arapahoe"/>
    <n v="18"/>
    <x v="9"/>
    <m/>
    <n v="18"/>
    <m/>
    <m/>
    <m/>
    <m/>
    <m/>
    <m/>
    <m/>
    <m/>
    <m/>
    <m/>
    <m/>
    <m/>
    <n v="18"/>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Apprentice Training Review"/>
    <s v="Zoom, Arapahoe County"/>
    <m/>
    <n v="2238098"/>
    <s v="Lucinda"/>
    <m/>
    <s v="Greene"/>
    <m/>
    <m/>
    <m/>
    <m/>
    <m/>
    <m/>
    <m/>
    <m/>
    <m/>
    <m/>
    <m/>
    <m/>
    <m/>
    <m/>
    <m/>
    <m/>
    <m/>
    <m/>
    <m/>
    <m/>
    <m/>
    <m/>
    <m/>
    <m/>
    <m/>
    <m/>
    <m/>
    <m/>
    <m/>
    <m/>
    <m/>
    <m/>
    <m/>
    <m/>
    <m/>
    <m/>
    <m/>
    <m/>
    <m/>
    <m/>
    <m/>
    <m/>
    <m/>
    <m/>
    <m/>
    <m/>
    <m/>
    <m/>
    <m/>
    <m/>
    <m/>
    <m/>
    <m/>
    <m/>
    <m/>
    <m/>
    <m/>
    <m/>
    <m/>
    <m/>
    <m/>
    <m/>
    <m/>
    <m/>
    <m/>
    <m/>
    <m/>
    <m/>
    <m/>
    <m/>
    <m/>
    <m/>
    <m/>
    <m/>
    <s v="No"/>
    <s v="Centennial"/>
    <s v="CO"/>
    <s v="United States"/>
    <x v="2"/>
    <n v="6"/>
    <n v="2021"/>
    <s v="Continuing Education"/>
    <s v="Non-Academic"/>
    <s v="Local"/>
    <s v="No"/>
    <s v="No"/>
    <m/>
    <m/>
    <s v="Training Review Class for 2021 Apprentices"/>
    <m/>
    <m/>
    <m/>
    <m/>
    <m/>
    <x v="4"/>
    <m/>
    <x v="4"/>
    <x v="11"/>
    <s v="Arapahoe"/>
    <n v="20"/>
    <x v="0"/>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ucinda"/>
    <s v="Greene"/>
    <s v="lucinda.greene@colostate.edu"/>
    <m/>
    <m/>
    <s v="Webinar/Online Education"/>
    <m/>
    <s v="Botany"/>
    <s v="Zoom, Arapahoe County"/>
    <m/>
    <n v="2238098"/>
    <s v="Lucinda"/>
    <m/>
    <s v="Greene"/>
    <s v="Coordinator/Organizer"/>
    <m/>
    <m/>
    <m/>
    <m/>
    <m/>
    <m/>
    <m/>
    <m/>
    <m/>
    <m/>
    <m/>
    <m/>
    <m/>
    <m/>
    <m/>
    <m/>
    <m/>
    <m/>
    <m/>
    <m/>
    <m/>
    <m/>
    <m/>
    <m/>
    <m/>
    <m/>
    <m/>
    <m/>
    <m/>
    <m/>
    <m/>
    <m/>
    <m/>
    <m/>
    <m/>
    <m/>
    <m/>
    <m/>
    <m/>
    <m/>
    <m/>
    <m/>
    <m/>
    <m/>
    <m/>
    <m/>
    <m/>
    <m/>
    <m/>
    <m/>
    <m/>
    <m/>
    <m/>
    <m/>
    <m/>
    <m/>
    <m/>
    <m/>
    <m/>
    <m/>
    <m/>
    <m/>
    <m/>
    <m/>
    <m/>
    <m/>
    <m/>
    <m/>
    <m/>
    <m/>
    <m/>
    <m/>
    <m/>
    <s v="No"/>
    <s v="Centennial"/>
    <s v="CO"/>
    <s v="United States"/>
    <x v="2"/>
    <n v="3"/>
    <n v="2021"/>
    <s v="Seminar"/>
    <s v="Non-Academic"/>
    <s v="Local"/>
    <s v="No"/>
    <s v="No"/>
    <m/>
    <m/>
    <s v="Basic Botany for students interested in pursuing the Native Plant Master certification"/>
    <m/>
    <m/>
    <m/>
    <m/>
    <m/>
    <x v="6"/>
    <m/>
    <x v="8"/>
    <x v="17"/>
    <s v="Arapahoe"/>
    <n v="25"/>
    <x v="0"/>
    <m/>
    <n v="2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lena"/>
    <s v="Griesse"/>
    <s v="marlena.griesse@colostate.edu"/>
    <m/>
    <m/>
    <s v="Other"/>
    <m/>
    <s v="DVI Shoot"/>
    <s v="La Junta Rifle Club"/>
    <m/>
    <n v="2227286"/>
    <s v="Tearle"/>
    <m/>
    <s v="Lessenden"/>
    <m/>
    <m/>
    <n v="2227458"/>
    <s v="Marlena"/>
    <m/>
    <s v="Griesse"/>
    <m/>
    <m/>
    <n v="2227489"/>
    <s v="Tiana"/>
    <m/>
    <s v="Garcia"/>
    <m/>
    <m/>
    <n v="2227304"/>
    <s v="Lacey"/>
    <m/>
    <s v="Taylor"/>
    <m/>
    <m/>
    <n v="2260568"/>
    <s v="Amber"/>
    <m/>
    <s v="Comer"/>
    <m/>
    <m/>
    <m/>
    <m/>
    <m/>
    <m/>
    <m/>
    <m/>
    <m/>
    <m/>
    <m/>
    <m/>
    <m/>
    <m/>
    <m/>
    <m/>
    <m/>
    <m/>
    <m/>
    <m/>
    <m/>
    <m/>
    <m/>
    <m/>
    <m/>
    <m/>
    <m/>
    <m/>
    <m/>
    <m/>
    <m/>
    <m/>
    <m/>
    <m/>
    <m/>
    <m/>
    <m/>
    <m/>
    <m/>
    <m/>
    <m/>
    <m/>
    <m/>
    <m/>
    <m/>
    <m/>
    <m/>
    <m/>
    <m/>
    <m/>
    <s v="No"/>
    <s v="La Junta"/>
    <s v="CO"/>
    <s v="United States"/>
    <x v="0"/>
    <n v="27"/>
    <n v="2021"/>
    <s v="Other"/>
    <s v="Non-Academic"/>
    <s v="Local"/>
    <m/>
    <m/>
    <m/>
    <m/>
    <m/>
    <m/>
    <m/>
    <m/>
    <m/>
    <m/>
    <x v="2"/>
    <m/>
    <x v="2"/>
    <x v="0"/>
    <m/>
    <n v="10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lena"/>
    <s v="Griesse"/>
    <s v="marlena.griesse@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lena"/>
    <s v="Griesse"/>
    <s v="marlena.griesse@colostate.edu"/>
    <m/>
    <m/>
    <s v="Workshop"/>
    <m/>
    <s v="District Retreat"/>
    <s v="Colorado State Fair"/>
    <m/>
    <n v="2227304"/>
    <s v="Lacey"/>
    <m/>
    <s v="Taylor"/>
    <m/>
    <m/>
    <n v="2227458"/>
    <s v="Marlena"/>
    <m/>
    <s v="Griesse"/>
    <m/>
    <m/>
    <n v="2227489"/>
    <s v="Tiana"/>
    <m/>
    <s v="Garcia"/>
    <m/>
    <m/>
    <n v="2227286"/>
    <s v="Tearle"/>
    <m/>
    <s v="Lessenden"/>
    <m/>
    <m/>
    <m/>
    <m/>
    <m/>
    <m/>
    <m/>
    <m/>
    <m/>
    <m/>
    <m/>
    <m/>
    <m/>
    <m/>
    <m/>
    <m/>
    <m/>
    <m/>
    <m/>
    <m/>
    <m/>
    <m/>
    <m/>
    <m/>
    <m/>
    <m/>
    <m/>
    <m/>
    <m/>
    <m/>
    <m/>
    <m/>
    <m/>
    <m/>
    <m/>
    <m/>
    <m/>
    <m/>
    <m/>
    <m/>
    <m/>
    <m/>
    <m/>
    <m/>
    <m/>
    <m/>
    <m/>
    <m/>
    <m/>
    <m/>
    <m/>
    <m/>
    <m/>
    <m/>
    <m/>
    <m/>
    <s v="No"/>
    <s v="Pueblo"/>
    <s v="CO"/>
    <s v="United States"/>
    <x v="0"/>
    <n v="4"/>
    <n v="2021"/>
    <s v="Conference"/>
    <s v="Non-Academic"/>
    <s v="State"/>
    <m/>
    <m/>
    <m/>
    <m/>
    <m/>
    <m/>
    <b v="1"/>
    <m/>
    <m/>
    <m/>
    <x v="2"/>
    <m/>
    <x v="2"/>
    <x v="0"/>
    <m/>
    <n v="55"/>
    <x v="4"/>
    <n v="35"/>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lena"/>
    <s v="Griesse"/>
    <s v="marlena.griesse@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lena"/>
    <s v="Griesse"/>
    <s v="marlena.griesse@colostate.edu"/>
    <m/>
    <m/>
    <s v="Workshop"/>
    <m/>
    <s v="Plant and Soil Science"/>
    <s v="4-H Friday"/>
    <m/>
    <n v="1443065"/>
    <s v="Michael"/>
    <s v="E"/>
    <s v="Bartolo"/>
    <m/>
    <m/>
    <n v="2227304"/>
    <s v="Lacey"/>
    <m/>
    <s v="Taylor"/>
    <m/>
    <m/>
    <n v="2227489"/>
    <s v="Tiana"/>
    <m/>
    <s v="Garcia"/>
    <m/>
    <m/>
    <n v="2227458"/>
    <s v="Marlena"/>
    <m/>
    <s v="Griesse"/>
    <m/>
    <m/>
    <m/>
    <m/>
    <m/>
    <m/>
    <m/>
    <m/>
    <m/>
    <m/>
    <m/>
    <m/>
    <m/>
    <m/>
    <m/>
    <m/>
    <m/>
    <m/>
    <m/>
    <m/>
    <m/>
    <m/>
    <m/>
    <m/>
    <m/>
    <m/>
    <m/>
    <m/>
    <m/>
    <m/>
    <m/>
    <m/>
    <m/>
    <m/>
    <m/>
    <m/>
    <m/>
    <m/>
    <m/>
    <m/>
    <m/>
    <m/>
    <m/>
    <m/>
    <m/>
    <m/>
    <m/>
    <m/>
    <m/>
    <m/>
    <m/>
    <m/>
    <m/>
    <m/>
    <m/>
    <m/>
    <s v="No"/>
    <s v="Rocky Ford"/>
    <s v="CO"/>
    <s v="United States"/>
    <x v="2"/>
    <n v="16"/>
    <n v="2021"/>
    <s v="Workshop"/>
    <s v="Non-Academic"/>
    <s v="Local"/>
    <s v="No"/>
    <s v="No"/>
    <m/>
    <m/>
    <m/>
    <m/>
    <m/>
    <m/>
    <b v="1"/>
    <m/>
    <x v="2"/>
    <m/>
    <x v="2"/>
    <x v="0"/>
    <s v="Regional Center"/>
    <n v="8"/>
    <x v="18"/>
    <n v="4"/>
    <m/>
    <n v="2"/>
    <n v="2"/>
    <m/>
    <m/>
    <m/>
    <m/>
    <m/>
    <m/>
    <m/>
    <m/>
    <m/>
    <m/>
    <m/>
    <s v="Cheyenne"/>
    <n v="4"/>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i"/>
    <s v="Hackbarth"/>
    <s v="mari.hackbarth@colostate.edu"/>
    <m/>
    <m/>
    <s v="Webinar/Online Education"/>
    <m/>
    <s v="CMG Diagnostic Training: Plant Identification Practicum"/>
    <s v="Colorado Master Gardener Statewide Webinar"/>
    <m/>
    <n v="2227339"/>
    <s v="Katie"/>
    <m/>
    <s v="Dunker"/>
    <s v="Coordinator/Organizer"/>
    <m/>
    <n v="2227457"/>
    <s v="Mari"/>
    <m/>
    <s v="Hackbarth"/>
    <s v="Panelist"/>
    <m/>
    <n v="2305565"/>
    <s v="Cassey"/>
    <m/>
    <s v="Anderson"/>
    <s v="Moderator"/>
    <m/>
    <n v="2238098"/>
    <s v="Lucinda"/>
    <m/>
    <s v="Greene"/>
    <s v="Author &amp; Presenter"/>
    <m/>
    <n v="2227413"/>
    <s v="Merrill"/>
    <m/>
    <s v="Kingsbury"/>
    <s v="Panelist"/>
    <m/>
    <m/>
    <m/>
    <m/>
    <m/>
    <m/>
    <m/>
    <m/>
    <m/>
    <m/>
    <m/>
    <m/>
    <m/>
    <m/>
    <m/>
    <m/>
    <m/>
    <m/>
    <m/>
    <m/>
    <m/>
    <m/>
    <m/>
    <m/>
    <m/>
    <m/>
    <m/>
    <m/>
    <m/>
    <m/>
    <m/>
    <m/>
    <m/>
    <m/>
    <m/>
    <m/>
    <m/>
    <m/>
    <m/>
    <m/>
    <m/>
    <m/>
    <m/>
    <m/>
    <m/>
    <m/>
    <m/>
    <m/>
    <m/>
    <s v="No"/>
    <s v="Fort Collins"/>
    <s v="CO"/>
    <s v="United States"/>
    <x v="2"/>
    <n v="20"/>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Robert"/>
    <s v="Hagenbuch"/>
    <s v="Todd.Hagenbuch@colostate.edu"/>
    <m/>
    <m/>
    <s v="Oral Presentation"/>
    <m/>
    <s v="General Extension Overview"/>
    <s v="Senior Eat and Greet Lunches"/>
    <s v="Routt County Council on Aging"/>
    <n v="1949268"/>
    <s v="Elizabeth"/>
    <s v="O"/>
    <s v="Christensen"/>
    <s v="Presenter"/>
    <m/>
    <n v="2221016"/>
    <s v="Robert"/>
    <s v="T"/>
    <m/>
    <s v="Presenter"/>
    <m/>
    <m/>
    <m/>
    <m/>
    <m/>
    <m/>
    <m/>
    <m/>
    <m/>
    <m/>
    <m/>
    <m/>
    <m/>
    <m/>
    <m/>
    <m/>
    <m/>
    <m/>
    <m/>
    <m/>
    <m/>
    <m/>
    <m/>
    <m/>
    <m/>
    <m/>
    <m/>
    <m/>
    <m/>
    <m/>
    <m/>
    <m/>
    <m/>
    <m/>
    <m/>
    <m/>
    <m/>
    <m/>
    <m/>
    <m/>
    <m/>
    <m/>
    <m/>
    <m/>
    <m/>
    <m/>
    <m/>
    <m/>
    <m/>
    <m/>
    <m/>
    <m/>
    <m/>
    <m/>
    <m/>
    <m/>
    <m/>
    <m/>
    <m/>
    <m/>
    <m/>
    <m/>
    <m/>
    <m/>
    <m/>
    <m/>
    <m/>
    <s v="No"/>
    <s v="Steamboat Springs"/>
    <s v="Colorado"/>
    <s v="United States"/>
    <x v="1"/>
    <n v="25"/>
    <n v="2021"/>
    <s v="Continuing Education"/>
    <s v="Non-Academic"/>
    <s v="Local"/>
    <s v="No"/>
    <s v="No"/>
    <s v="Invited"/>
    <m/>
    <m/>
    <m/>
    <m/>
    <m/>
    <b v="1"/>
    <m/>
    <x v="3"/>
    <s v="Environmental Horticulture|Food Systems|Nutrition, Food Safety &amp; Health"/>
    <x v="2"/>
    <x v="0"/>
    <s v="Routt"/>
    <n v="9"/>
    <x v="10"/>
    <m/>
    <n v="9"/>
    <n v="3"/>
    <n v="6"/>
    <m/>
    <m/>
    <m/>
    <m/>
    <m/>
    <m/>
    <m/>
    <m/>
    <n v="9"/>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ric"/>
    <s v="Hammond"/>
    <s v="eric.hammond@colostate.edu"/>
    <m/>
    <m/>
    <s v="Webinar/Online Education"/>
    <m/>
    <s v="Colorado Tree Care "/>
    <s v="Colorado Tree Care "/>
    <s v="Vista Ridge HOA"/>
    <n v="2227223"/>
    <s v="Eric"/>
    <m/>
    <s v="Hammond"/>
    <s v="Author &amp; Presenter"/>
    <m/>
    <m/>
    <m/>
    <m/>
    <m/>
    <m/>
    <m/>
    <m/>
    <m/>
    <m/>
    <m/>
    <m/>
    <m/>
    <m/>
    <m/>
    <m/>
    <m/>
    <m/>
    <m/>
    <m/>
    <m/>
    <m/>
    <m/>
    <m/>
    <m/>
    <m/>
    <m/>
    <m/>
    <m/>
    <m/>
    <m/>
    <m/>
    <m/>
    <m/>
    <m/>
    <m/>
    <m/>
    <m/>
    <m/>
    <m/>
    <m/>
    <m/>
    <m/>
    <m/>
    <m/>
    <m/>
    <m/>
    <m/>
    <m/>
    <m/>
    <m/>
    <m/>
    <m/>
    <m/>
    <m/>
    <m/>
    <m/>
    <m/>
    <m/>
    <m/>
    <m/>
    <m/>
    <m/>
    <m/>
    <m/>
    <m/>
    <m/>
    <m/>
    <m/>
    <m/>
    <m/>
    <m/>
    <m/>
    <s v="No"/>
    <s v="Erie"/>
    <s v="CO"/>
    <s v="United States"/>
    <x v="1"/>
    <n v="6"/>
    <n v="2021"/>
    <s v="Session"/>
    <s v="Non-Academic"/>
    <s v="Local"/>
    <m/>
    <m/>
    <m/>
    <m/>
    <s v="Participants will learn the basics of tree care with a focus on issue in their community."/>
    <m/>
    <m/>
    <b v="1"/>
    <b v="1"/>
    <m/>
    <x v="4"/>
    <m/>
    <x v="2"/>
    <x v="0"/>
    <s v="Weld"/>
    <n v="12"/>
    <x v="7"/>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Hammond"/>
    <s v="eric.hammond@colostate.edu"/>
    <m/>
    <m/>
    <s v="Webinar/Online Education"/>
    <m/>
    <s v="Waterwise Plants: Great Plant Choices for Colorado's Climate "/>
    <s v="Resource Central Waterwise Landscapes "/>
    <s v="Resource Central "/>
    <n v="2227223"/>
    <s v="Eric"/>
    <m/>
    <s v="Hammond"/>
    <s v="Author &amp; Presenter"/>
    <m/>
    <m/>
    <m/>
    <m/>
    <m/>
    <m/>
    <m/>
    <m/>
    <m/>
    <m/>
    <m/>
    <m/>
    <m/>
    <m/>
    <m/>
    <m/>
    <m/>
    <m/>
    <m/>
    <m/>
    <m/>
    <m/>
    <m/>
    <m/>
    <m/>
    <m/>
    <m/>
    <m/>
    <m/>
    <m/>
    <m/>
    <m/>
    <m/>
    <m/>
    <m/>
    <m/>
    <m/>
    <m/>
    <m/>
    <m/>
    <m/>
    <m/>
    <m/>
    <m/>
    <m/>
    <m/>
    <m/>
    <m/>
    <m/>
    <m/>
    <m/>
    <m/>
    <m/>
    <m/>
    <m/>
    <m/>
    <m/>
    <m/>
    <m/>
    <m/>
    <m/>
    <m/>
    <m/>
    <m/>
    <m/>
    <m/>
    <m/>
    <m/>
    <m/>
    <m/>
    <m/>
    <m/>
    <m/>
    <s v="No"/>
    <s v="Brighton "/>
    <s v="CO"/>
    <s v="United States"/>
    <x v="2"/>
    <n v="24"/>
    <n v="2021"/>
    <s v="Seminar"/>
    <s v="Non-Academic"/>
    <s v="Local"/>
    <s v="No"/>
    <m/>
    <m/>
    <m/>
    <s v="Talk covering selecting high preforming waterside plants for Front Range landscapes. "/>
    <m/>
    <m/>
    <b v="1"/>
    <b v="1"/>
    <m/>
    <x v="4"/>
    <m/>
    <x v="2"/>
    <x v="0"/>
    <s v="Adams"/>
    <n v="97"/>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Hammond"/>
    <s v="eric.hammond@colostate.edu"/>
    <m/>
    <m/>
    <s v="Webinar/Online Education"/>
    <m/>
    <s v="Success with Trees Along the Front Range"/>
    <s v="Front Range Spring Gardening Series"/>
    <m/>
    <n v="2225765"/>
    <s v="Alison"/>
    <s v="Stoven"/>
    <s v="O'Connor"/>
    <s v="Moderator"/>
    <m/>
    <n v="2227223"/>
    <s v="Eric"/>
    <m/>
    <s v="Hammond"/>
    <s v="Author &amp; Presenter"/>
    <m/>
    <n v="2229338"/>
    <s v="John"/>
    <m/>
    <s v="Murgel"/>
    <s v="Moderator"/>
    <m/>
    <m/>
    <m/>
    <m/>
    <m/>
    <m/>
    <m/>
    <m/>
    <m/>
    <m/>
    <m/>
    <m/>
    <m/>
    <m/>
    <m/>
    <m/>
    <m/>
    <m/>
    <m/>
    <m/>
    <m/>
    <m/>
    <m/>
    <m/>
    <m/>
    <m/>
    <m/>
    <m/>
    <m/>
    <m/>
    <m/>
    <m/>
    <m/>
    <m/>
    <m/>
    <m/>
    <m/>
    <m/>
    <m/>
    <m/>
    <m/>
    <m/>
    <m/>
    <m/>
    <m/>
    <m/>
    <m/>
    <m/>
    <m/>
    <m/>
    <m/>
    <m/>
    <m/>
    <m/>
    <m/>
    <m/>
    <m/>
    <m/>
    <m/>
    <m/>
    <m/>
    <s v="No"/>
    <s v="Brighton"/>
    <s v="CO"/>
    <s v="United States"/>
    <x v="2"/>
    <n v="16"/>
    <n v="2021"/>
    <s v="Continuing Education"/>
    <m/>
    <m/>
    <m/>
    <m/>
    <m/>
    <m/>
    <m/>
    <m/>
    <m/>
    <b v="1"/>
    <b v="1"/>
    <m/>
    <x v="4"/>
    <m/>
    <x v="2"/>
    <x v="0"/>
    <s v="Statewide"/>
    <n v="11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ric"/>
    <s v="Hammond"/>
    <s v="eric.hammond@colostate.edu"/>
    <m/>
    <m/>
    <s v="Webinar/Online Education"/>
    <m/>
    <s v="Green School: Pruning"/>
    <s v="Green School Training"/>
    <m/>
    <n v="2227339"/>
    <s v="Katie"/>
    <m/>
    <s v="Dunker"/>
    <s v="Coordinator/Organizer"/>
    <m/>
    <n v="2227223"/>
    <s v="Eric"/>
    <m/>
    <s v="Hammond"/>
    <s v="Author &amp; Presenter"/>
    <m/>
    <n v="2225765"/>
    <s v="Alison"/>
    <s v="Stoven"/>
    <s v="O'Connor"/>
    <s v="Moderator"/>
    <m/>
    <n v="2305565"/>
    <s v="Cassey"/>
    <m/>
    <s v="Anderson"/>
    <s v="Moderator"/>
    <m/>
    <m/>
    <m/>
    <m/>
    <m/>
    <m/>
    <m/>
    <m/>
    <m/>
    <m/>
    <m/>
    <m/>
    <m/>
    <m/>
    <m/>
    <m/>
    <m/>
    <m/>
    <m/>
    <m/>
    <m/>
    <m/>
    <m/>
    <m/>
    <m/>
    <m/>
    <m/>
    <m/>
    <m/>
    <m/>
    <m/>
    <m/>
    <m/>
    <m/>
    <m/>
    <m/>
    <m/>
    <m/>
    <m/>
    <m/>
    <m/>
    <m/>
    <m/>
    <m/>
    <m/>
    <m/>
    <m/>
    <m/>
    <m/>
    <m/>
    <m/>
    <m/>
    <m/>
    <m/>
    <m/>
    <s v="No"/>
    <s v="Fort Collins"/>
    <s v="CO"/>
    <s v="United States"/>
    <x v="2"/>
    <n v="15"/>
    <n v="2021"/>
    <s v="Workshop"/>
    <s v="Non-Academic"/>
    <s v="State"/>
    <m/>
    <m/>
    <m/>
    <m/>
    <s v="Weekly live class to accompany online curriculum."/>
    <m/>
    <m/>
    <m/>
    <b v="1"/>
    <m/>
    <x v="4"/>
    <m/>
    <x v="4"/>
    <x v="4"/>
    <s v="Statewide"/>
    <n v="5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Eric"/>
    <s v="Hammond"/>
    <s v="eric.hammond@colostate.edu"/>
    <m/>
    <m/>
    <s v="Webinar/Online Education"/>
    <m/>
    <s v="Waterwise Tips and Tricks "/>
    <s v="Anythink Spring Sustainability Series "/>
    <s v="AnyThink Library "/>
    <n v="2227223"/>
    <s v="Eric"/>
    <m/>
    <s v="Hammond"/>
    <m/>
    <m/>
    <m/>
    <m/>
    <m/>
    <m/>
    <m/>
    <m/>
    <m/>
    <m/>
    <m/>
    <m/>
    <m/>
    <m/>
    <m/>
    <m/>
    <m/>
    <m/>
    <m/>
    <m/>
    <m/>
    <m/>
    <m/>
    <m/>
    <m/>
    <m/>
    <m/>
    <m/>
    <m/>
    <m/>
    <m/>
    <m/>
    <m/>
    <m/>
    <m/>
    <m/>
    <m/>
    <m/>
    <m/>
    <m/>
    <m/>
    <m/>
    <m/>
    <m/>
    <m/>
    <m/>
    <m/>
    <m/>
    <m/>
    <m/>
    <m/>
    <m/>
    <m/>
    <m/>
    <m/>
    <m/>
    <m/>
    <m/>
    <m/>
    <m/>
    <m/>
    <m/>
    <m/>
    <m/>
    <m/>
    <m/>
    <m/>
    <m/>
    <m/>
    <m/>
    <m/>
    <m/>
    <m/>
    <m/>
    <s v="No"/>
    <s v="Thornton "/>
    <s v="CO"/>
    <s v="United States"/>
    <x v="2"/>
    <n v="14"/>
    <n v="2021"/>
    <s v="Seminar"/>
    <s v="Non-Academic"/>
    <s v="Local"/>
    <m/>
    <m/>
    <m/>
    <m/>
    <s v="Short talk give tips and trick to saving water in Front Range landscapes. "/>
    <m/>
    <m/>
    <b v="1"/>
    <b v="1"/>
    <m/>
    <x v="4"/>
    <m/>
    <x v="2"/>
    <x v="0"/>
    <s v="Adams"/>
    <n v="14"/>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Hammond"/>
    <s v="eric.hammond@colostate.edu"/>
    <m/>
    <m/>
    <s v="Webinar/Online Education"/>
    <m/>
    <s v="Waterwise Perennial Gardening "/>
    <s v="Anythink Spring Sustainability Series "/>
    <s v="AnyThink Library "/>
    <n v="2227223"/>
    <s v="Eric"/>
    <m/>
    <s v="Hammond"/>
    <m/>
    <m/>
    <m/>
    <m/>
    <m/>
    <m/>
    <m/>
    <m/>
    <m/>
    <m/>
    <m/>
    <m/>
    <m/>
    <m/>
    <m/>
    <m/>
    <m/>
    <m/>
    <m/>
    <m/>
    <m/>
    <m/>
    <m/>
    <m/>
    <m/>
    <m/>
    <m/>
    <m/>
    <m/>
    <m/>
    <m/>
    <m/>
    <m/>
    <m/>
    <m/>
    <m/>
    <m/>
    <m/>
    <m/>
    <m/>
    <m/>
    <m/>
    <m/>
    <m/>
    <m/>
    <m/>
    <m/>
    <m/>
    <m/>
    <m/>
    <m/>
    <m/>
    <m/>
    <m/>
    <m/>
    <m/>
    <m/>
    <m/>
    <m/>
    <m/>
    <m/>
    <m/>
    <m/>
    <m/>
    <m/>
    <m/>
    <m/>
    <m/>
    <m/>
    <m/>
    <m/>
    <m/>
    <m/>
    <m/>
    <s v="No"/>
    <s v="Thornton "/>
    <s v="CO"/>
    <s v="United States"/>
    <x v="2"/>
    <n v="7"/>
    <n v="2021"/>
    <s v="Seminar"/>
    <s v="Non-Academic"/>
    <s v="Local"/>
    <m/>
    <m/>
    <m/>
    <m/>
    <s v="Short talk in the the basics of perennial gardening with low water use plants. "/>
    <m/>
    <m/>
    <b v="1"/>
    <b v="1"/>
    <m/>
    <x v="4"/>
    <m/>
    <x v="2"/>
    <x v="0"/>
    <s v="Adams"/>
    <n v="9"/>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Hammond"/>
    <s v="eric.hammond@colostate.edu"/>
    <m/>
    <m/>
    <s v="Webinar/Online Education"/>
    <m/>
    <s v="Waterwise Plants: Low-Water Tree Care"/>
    <s v="Resource Central Waterwise Landscapes "/>
    <s v="Resource Central "/>
    <n v="2227223"/>
    <s v="Eric"/>
    <m/>
    <s v="Hammond"/>
    <s v="Author &amp; Presenter"/>
    <m/>
    <m/>
    <m/>
    <m/>
    <m/>
    <m/>
    <m/>
    <m/>
    <m/>
    <m/>
    <m/>
    <m/>
    <m/>
    <m/>
    <m/>
    <m/>
    <m/>
    <m/>
    <m/>
    <m/>
    <m/>
    <m/>
    <m/>
    <m/>
    <m/>
    <m/>
    <m/>
    <m/>
    <m/>
    <m/>
    <m/>
    <m/>
    <m/>
    <m/>
    <m/>
    <m/>
    <m/>
    <m/>
    <m/>
    <m/>
    <m/>
    <m/>
    <m/>
    <m/>
    <m/>
    <m/>
    <m/>
    <m/>
    <m/>
    <m/>
    <m/>
    <m/>
    <m/>
    <m/>
    <m/>
    <m/>
    <m/>
    <m/>
    <m/>
    <m/>
    <m/>
    <m/>
    <m/>
    <m/>
    <m/>
    <m/>
    <m/>
    <m/>
    <m/>
    <m/>
    <m/>
    <m/>
    <m/>
    <s v="No"/>
    <s v="Brighton "/>
    <s v="CO"/>
    <s v="United States"/>
    <x v="2"/>
    <n v="6"/>
    <n v="2021"/>
    <s v="Seminar"/>
    <s v="Non-Academic"/>
    <s v="Local"/>
    <s v="No"/>
    <m/>
    <m/>
    <m/>
    <s v="Talk covering selecting and caring for trees along Colorado's Front Range. "/>
    <m/>
    <m/>
    <b v="1"/>
    <b v="1"/>
    <m/>
    <x v="4"/>
    <m/>
    <x v="2"/>
    <x v="0"/>
    <s v="Adams"/>
    <n v="113"/>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Hammond"/>
    <s v="eric.hammond@colostate.edu"/>
    <m/>
    <m/>
    <s v="Webinar/Online Education"/>
    <m/>
    <s v="Maximizing Yields in Your Garden, Harvesting and Growing for Others."/>
    <s v="Adams County Spring Vegetable Gardening Series "/>
    <s v="Brighton Shares the Harvest/ CSU Extension"/>
    <n v="2227223"/>
    <s v="Eric"/>
    <m/>
    <s v="Hammond"/>
    <s v="Author &amp; Presenter"/>
    <m/>
    <n v="2305565"/>
    <s v="Cassey"/>
    <m/>
    <s v="Anderson"/>
    <s v="Author &amp; Presenter"/>
    <m/>
    <m/>
    <m/>
    <m/>
    <m/>
    <m/>
    <m/>
    <m/>
    <m/>
    <m/>
    <m/>
    <m/>
    <m/>
    <m/>
    <m/>
    <m/>
    <m/>
    <m/>
    <m/>
    <m/>
    <m/>
    <m/>
    <m/>
    <m/>
    <m/>
    <m/>
    <m/>
    <m/>
    <m/>
    <m/>
    <m/>
    <m/>
    <m/>
    <m/>
    <m/>
    <m/>
    <m/>
    <m/>
    <m/>
    <m/>
    <m/>
    <m/>
    <m/>
    <m/>
    <m/>
    <m/>
    <m/>
    <m/>
    <m/>
    <m/>
    <m/>
    <m/>
    <m/>
    <m/>
    <m/>
    <m/>
    <m/>
    <m/>
    <m/>
    <m/>
    <m/>
    <m/>
    <m/>
    <m/>
    <m/>
    <m/>
    <m/>
    <s v="No"/>
    <s v="Brighton "/>
    <s v="CO"/>
    <s v="United States"/>
    <x v="2"/>
    <n v="3"/>
    <n v="2021"/>
    <m/>
    <s v="Non-Academic"/>
    <s v="Local"/>
    <m/>
    <s v="Yes"/>
    <m/>
    <m/>
    <s v="Final talk of a three part series on vegetable gardening which focuses on starting a garden, maximizing yield and how to give extra produce."/>
    <m/>
    <m/>
    <b v="1"/>
    <b v="1"/>
    <m/>
    <x v="4"/>
    <m/>
    <x v="2"/>
    <x v="6"/>
    <s v="Adams"/>
    <n v="106"/>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therine"/>
    <s v="Harvey"/>
    <s v="katherine.harvey@colostate.edu"/>
    <m/>
    <m/>
    <s v="Webinar/Online Education"/>
    <m/>
    <s v="Youth Employee &amp; leader Empowerment Training System (YEETS) - building and launching a training system for youth employees in Colorado"/>
    <s v="Shared Risk and Protective Factors Conference"/>
    <s v="Colorado Department of Public Health and Environment; Rocky Mountain Public Health Training Center"/>
    <n v="2273248"/>
    <s v="Katherine"/>
    <s v="Elizabeth"/>
    <s v="Harvey"/>
    <s v="Presenter"/>
    <m/>
    <m/>
    <m/>
    <m/>
    <m/>
    <m/>
    <m/>
    <m/>
    <m/>
    <m/>
    <m/>
    <m/>
    <m/>
    <m/>
    <m/>
    <m/>
    <m/>
    <m/>
    <m/>
    <m/>
    <m/>
    <m/>
    <m/>
    <m/>
    <m/>
    <m/>
    <m/>
    <m/>
    <m/>
    <m/>
    <m/>
    <m/>
    <m/>
    <m/>
    <m/>
    <m/>
    <m/>
    <m/>
    <m/>
    <m/>
    <m/>
    <m/>
    <m/>
    <m/>
    <m/>
    <m/>
    <m/>
    <m/>
    <m/>
    <m/>
    <m/>
    <m/>
    <m/>
    <m/>
    <m/>
    <m/>
    <m/>
    <m/>
    <m/>
    <m/>
    <m/>
    <m/>
    <m/>
    <m/>
    <m/>
    <m/>
    <m/>
    <m/>
    <m/>
    <m/>
    <m/>
    <m/>
    <m/>
    <s v="No"/>
    <s v="Denver"/>
    <s v="Colorado"/>
    <s v="United States"/>
    <x v="0"/>
    <n v="10"/>
    <n v="2021"/>
    <s v="Conference"/>
    <s v="Non-Academic"/>
    <s v="State"/>
    <s v="N/A"/>
    <s v="No"/>
    <s v="Accepted"/>
    <m/>
    <s v="Presented on the development and current status of the Youth Employee &amp; leader Empowerment Training System (YEETS), an innovative, collaborative professional development system for youth employees in Colorado."/>
    <m/>
    <m/>
    <m/>
    <m/>
    <m/>
    <x v="2"/>
    <m/>
    <x v="2"/>
    <x v="18"/>
    <m/>
    <n v="3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therine"/>
    <s v="Harvey"/>
    <s v="katherine.harvey@colostate.edu"/>
    <m/>
    <m/>
    <s v="Webinar/Online Education"/>
    <m/>
    <s v="Youth Systems in Colorado: AKA Why Your Adult Coworkers Do What They Do"/>
    <s v="Youth Systems in Colorado: AKA Why Your Adult Coworkers Do What They Do"/>
    <s v="Colorado Department of Human Services"/>
    <n v="2273248"/>
    <s v="Katherine"/>
    <s v="Elizabeth"/>
    <s v="Harvey"/>
    <s v="Presenter"/>
    <m/>
    <m/>
    <m/>
    <m/>
    <m/>
    <m/>
    <m/>
    <m/>
    <m/>
    <m/>
    <m/>
    <m/>
    <m/>
    <m/>
    <m/>
    <m/>
    <m/>
    <m/>
    <m/>
    <m/>
    <m/>
    <m/>
    <m/>
    <m/>
    <m/>
    <m/>
    <m/>
    <m/>
    <m/>
    <m/>
    <m/>
    <m/>
    <m/>
    <m/>
    <m/>
    <m/>
    <m/>
    <m/>
    <m/>
    <m/>
    <m/>
    <m/>
    <m/>
    <m/>
    <m/>
    <m/>
    <m/>
    <m/>
    <m/>
    <m/>
    <m/>
    <m/>
    <m/>
    <m/>
    <m/>
    <m/>
    <m/>
    <m/>
    <m/>
    <m/>
    <m/>
    <m/>
    <m/>
    <m/>
    <m/>
    <m/>
    <m/>
    <m/>
    <m/>
    <m/>
    <m/>
    <m/>
    <m/>
    <s v="No"/>
    <s v="Denver"/>
    <s v="Colorado"/>
    <s v="United States"/>
    <x v="1"/>
    <n v="27"/>
    <n v="2021"/>
    <s v="Workshop"/>
    <s v="Non-Academic"/>
    <s v="State"/>
    <s v="N/A"/>
    <s v="No"/>
    <m/>
    <m/>
    <s v="Training to increase understanding among youth employees and leaders in Colorado on how their work fits into the broader landscape of youth engagement practices to create change across the state."/>
    <m/>
    <m/>
    <m/>
    <m/>
    <m/>
    <x v="2"/>
    <m/>
    <x v="2"/>
    <x v="18"/>
    <m/>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atherine"/>
    <s v="Harvey"/>
    <s v="katherine.harvey@colostate.edu"/>
    <m/>
    <m/>
    <s v="Workshop"/>
    <m/>
    <s v="Positive Youth Development Training"/>
    <s v="TeamWorks Crew Leader Training"/>
    <s v="TEENS, Inc."/>
    <n v="2273248"/>
    <s v="Katherine"/>
    <s v="Elizabeth"/>
    <s v="Harvey"/>
    <s v="Presenter"/>
    <m/>
    <m/>
    <m/>
    <m/>
    <m/>
    <m/>
    <m/>
    <m/>
    <m/>
    <m/>
    <m/>
    <m/>
    <m/>
    <m/>
    <m/>
    <m/>
    <m/>
    <m/>
    <m/>
    <m/>
    <m/>
    <m/>
    <m/>
    <m/>
    <m/>
    <m/>
    <m/>
    <m/>
    <m/>
    <m/>
    <m/>
    <m/>
    <m/>
    <m/>
    <m/>
    <m/>
    <m/>
    <m/>
    <m/>
    <m/>
    <m/>
    <m/>
    <m/>
    <m/>
    <m/>
    <m/>
    <m/>
    <m/>
    <m/>
    <m/>
    <m/>
    <m/>
    <m/>
    <m/>
    <m/>
    <m/>
    <m/>
    <m/>
    <m/>
    <m/>
    <m/>
    <m/>
    <m/>
    <m/>
    <m/>
    <m/>
    <m/>
    <m/>
    <m/>
    <m/>
    <m/>
    <m/>
    <m/>
    <s v="No"/>
    <s v="Black Hawk"/>
    <s v="Colorado"/>
    <s v="United States"/>
    <x v="1"/>
    <n v="12"/>
    <n v="2021"/>
    <s v="Workshop"/>
    <s v="Non-Academic"/>
    <s v="Local"/>
    <s v="N/A"/>
    <s v="No"/>
    <m/>
    <m/>
    <m/>
    <m/>
    <m/>
    <m/>
    <m/>
    <m/>
    <x v="2"/>
    <m/>
    <x v="2"/>
    <x v="18"/>
    <s v="Gilpin"/>
    <n v="19"/>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Yvette"/>
    <s v="Henson"/>
    <s v="yvette.henson@colostate.edu"/>
    <m/>
    <m/>
    <s v="Webinar/Online Education"/>
    <m/>
    <s v="Green School: Small Fruit"/>
    <s v="Green School Training"/>
    <m/>
    <n v="2227339"/>
    <s v="Katie"/>
    <m/>
    <s v="Dunker"/>
    <s v="Coordinator/Organizer"/>
    <m/>
    <n v="2227328"/>
    <s v="Yvette"/>
    <m/>
    <s v="Henson"/>
    <s v="Author &amp; Presenter"/>
    <m/>
    <n v="2227446"/>
    <s v="Susan"/>
    <m/>
    <s v="Carter"/>
    <s v="Moderator"/>
    <m/>
    <n v="2227460"/>
    <s v="Amy"/>
    <m/>
    <s v="Lentz"/>
    <s v="Moderator"/>
    <m/>
    <m/>
    <m/>
    <m/>
    <m/>
    <m/>
    <m/>
    <m/>
    <m/>
    <m/>
    <m/>
    <m/>
    <m/>
    <m/>
    <m/>
    <m/>
    <m/>
    <m/>
    <m/>
    <m/>
    <m/>
    <m/>
    <m/>
    <m/>
    <m/>
    <m/>
    <m/>
    <m/>
    <m/>
    <m/>
    <m/>
    <m/>
    <m/>
    <m/>
    <m/>
    <m/>
    <m/>
    <m/>
    <m/>
    <m/>
    <m/>
    <m/>
    <m/>
    <m/>
    <m/>
    <m/>
    <m/>
    <m/>
    <m/>
    <m/>
    <m/>
    <m/>
    <m/>
    <m/>
    <m/>
    <s v="No"/>
    <s v="Fort Collins"/>
    <s v="CO"/>
    <s v="United States"/>
    <x v="2"/>
    <n v="8"/>
    <n v="2021"/>
    <s v="Workshop"/>
    <s v="Non-Academic"/>
    <s v="State"/>
    <m/>
    <m/>
    <m/>
    <m/>
    <s v="Weekly live class to accompany online curriculum."/>
    <m/>
    <m/>
    <m/>
    <b v="1"/>
    <m/>
    <x v="4"/>
    <m/>
    <x v="4"/>
    <x v="4"/>
    <s v="Statewide"/>
    <n v="5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Yvette"/>
    <s v="Henson"/>
    <s v="yvette.henson@colostate.edu"/>
    <m/>
    <m/>
    <s v="Webinar/Online Education"/>
    <m/>
    <s v="Green School: Tree Fruit"/>
    <s v="Green School Training"/>
    <m/>
    <n v="2227339"/>
    <s v="Katie"/>
    <m/>
    <s v="Dunker"/>
    <s v="Coordinator/Organizer"/>
    <m/>
    <n v="2227446"/>
    <s v="Susan"/>
    <m/>
    <s v="Carter"/>
    <s v="Author &amp; Presenter"/>
    <m/>
    <n v="2158103"/>
    <s v="Deryn"/>
    <s v="Thomas"/>
    <s v="Davidson"/>
    <s v="Moderator"/>
    <m/>
    <n v="2227328"/>
    <s v="Yvette"/>
    <m/>
    <s v="Henson"/>
    <s v="Moderator"/>
    <m/>
    <m/>
    <m/>
    <m/>
    <m/>
    <m/>
    <m/>
    <m/>
    <m/>
    <m/>
    <m/>
    <m/>
    <m/>
    <m/>
    <m/>
    <m/>
    <m/>
    <m/>
    <m/>
    <m/>
    <m/>
    <m/>
    <m/>
    <m/>
    <m/>
    <m/>
    <m/>
    <m/>
    <m/>
    <m/>
    <m/>
    <m/>
    <m/>
    <m/>
    <m/>
    <m/>
    <m/>
    <m/>
    <m/>
    <m/>
    <m/>
    <m/>
    <m/>
    <m/>
    <m/>
    <m/>
    <m/>
    <m/>
    <m/>
    <m/>
    <m/>
    <m/>
    <m/>
    <m/>
    <m/>
    <s v="No"/>
    <s v="Fort Collins"/>
    <s v="CO"/>
    <s v="United States"/>
    <x v="2"/>
    <n v="1"/>
    <n v="2021"/>
    <s v="Workshop"/>
    <s v="Non-Academic"/>
    <s v="State"/>
    <m/>
    <m/>
    <m/>
    <m/>
    <s v="Weekly live class to accompany online curriculum."/>
    <m/>
    <m/>
    <m/>
    <b v="1"/>
    <m/>
    <x v="4"/>
    <m/>
    <x v="4"/>
    <x v="4"/>
    <s v="Statewide"/>
    <n v="67"/>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arry"/>
    <s v="Hooker"/>
    <s v="larry.hooker@colostate.edu"/>
    <m/>
    <m/>
    <s v="Webinar/Online Education"/>
    <m/>
    <s v="New Livestock Families Session #2"/>
    <s v="New Livestock Families Session #2, Animal Health and Nutrition"/>
    <m/>
    <n v="2227338"/>
    <s v="Larry"/>
    <m/>
    <s v="Hooker"/>
    <m/>
    <m/>
    <m/>
    <m/>
    <m/>
    <m/>
    <m/>
    <m/>
    <m/>
    <m/>
    <m/>
    <m/>
    <m/>
    <m/>
    <m/>
    <m/>
    <m/>
    <m/>
    <m/>
    <m/>
    <m/>
    <m/>
    <m/>
    <m/>
    <m/>
    <m/>
    <m/>
    <m/>
    <m/>
    <m/>
    <m/>
    <m/>
    <m/>
    <m/>
    <m/>
    <m/>
    <m/>
    <m/>
    <m/>
    <m/>
    <m/>
    <m/>
    <m/>
    <m/>
    <m/>
    <m/>
    <m/>
    <m/>
    <m/>
    <m/>
    <m/>
    <m/>
    <m/>
    <m/>
    <m/>
    <m/>
    <m/>
    <m/>
    <m/>
    <m/>
    <m/>
    <m/>
    <m/>
    <m/>
    <m/>
    <m/>
    <m/>
    <m/>
    <m/>
    <m/>
    <m/>
    <m/>
    <m/>
    <m/>
    <s v="No"/>
    <s v="Greeley"/>
    <s v="Colorado"/>
    <s v="United States"/>
    <x v="1"/>
    <n v="20"/>
    <n v="2021"/>
    <s v="Session"/>
    <s v="Non-Academic"/>
    <s v="Local"/>
    <s v="No"/>
    <s v="No"/>
    <s v="Accepted"/>
    <m/>
    <s v="New Livestock Families Session #2, Animal Health and Nutrition helps youth understand the nutritional needs of beef, sheep, goats and swine and what they need to do to get them to fair weight."/>
    <m/>
    <m/>
    <m/>
    <b v="1"/>
    <m/>
    <x v="2"/>
    <m/>
    <x v="2"/>
    <x v="0"/>
    <s v="Weld"/>
    <n v="17"/>
    <x v="7"/>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Yes"/>
  </r>
  <r>
    <s v="Larry"/>
    <s v="Hooker"/>
    <s v="larry.hooker@colostate.edu"/>
    <m/>
    <m/>
    <s v="Webinar/Online Education"/>
    <m/>
    <s v="New Livestock Family Program, Session #1"/>
    <s v="New Livestock Family Program, Session #1, Understanding Deadlines, etc."/>
    <s v="4-H"/>
    <n v="2227338"/>
    <s v="Larry"/>
    <m/>
    <s v="Hooker"/>
    <m/>
    <m/>
    <m/>
    <m/>
    <m/>
    <m/>
    <m/>
    <m/>
    <m/>
    <m/>
    <m/>
    <m/>
    <m/>
    <m/>
    <m/>
    <m/>
    <m/>
    <m/>
    <m/>
    <m/>
    <m/>
    <m/>
    <m/>
    <m/>
    <m/>
    <m/>
    <m/>
    <m/>
    <m/>
    <m/>
    <m/>
    <m/>
    <m/>
    <m/>
    <m/>
    <m/>
    <m/>
    <m/>
    <m/>
    <m/>
    <m/>
    <m/>
    <m/>
    <m/>
    <m/>
    <m/>
    <m/>
    <m/>
    <m/>
    <m/>
    <m/>
    <m/>
    <m/>
    <m/>
    <m/>
    <m/>
    <m/>
    <m/>
    <m/>
    <m/>
    <m/>
    <m/>
    <m/>
    <m/>
    <m/>
    <m/>
    <m/>
    <m/>
    <m/>
    <m/>
    <m/>
    <m/>
    <m/>
    <m/>
    <s v="No"/>
    <s v="Greeley"/>
    <s v="Colorado"/>
    <s v="United States"/>
    <x v="2"/>
    <n v="22"/>
    <n v="2021"/>
    <s v="Session"/>
    <s v="Non-Academic"/>
    <s v="Local"/>
    <s v="No"/>
    <s v="No"/>
    <s v="Accepted"/>
    <m/>
    <s v="4-H Livestock program can be over-whelming sometimes, this was an over-view of all the deadlines within this program."/>
    <m/>
    <m/>
    <m/>
    <b v="1"/>
    <m/>
    <x v="2"/>
    <m/>
    <x v="2"/>
    <x v="0"/>
    <s v="Weld"/>
    <n v="17"/>
    <x v="7"/>
    <m/>
    <m/>
    <n v="7"/>
    <n v="10"/>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Yes"/>
  </r>
  <r>
    <s v="Jenia"/>
    <s v="Hooper"/>
    <s v="jenia.hooper@colostate.edu"/>
    <m/>
    <m/>
    <s v="Demonstration"/>
    <m/>
    <s v="STEM Program"/>
    <s v="Soccer Without Borders - Aurora"/>
    <s v="Soccer Without Borders"/>
    <n v="2235014"/>
    <s v="Claudia"/>
    <m/>
    <s v="Meeks"/>
    <s v="Coordinator/Organizer"/>
    <m/>
    <n v="2227502"/>
    <s v="Jenia"/>
    <m/>
    <s v="Hooper"/>
    <s v="Coordinator/Organizer"/>
    <m/>
    <m/>
    <m/>
    <m/>
    <m/>
    <m/>
    <m/>
    <m/>
    <m/>
    <m/>
    <m/>
    <m/>
    <m/>
    <m/>
    <m/>
    <m/>
    <m/>
    <m/>
    <m/>
    <m/>
    <m/>
    <m/>
    <m/>
    <m/>
    <m/>
    <m/>
    <m/>
    <m/>
    <m/>
    <m/>
    <m/>
    <m/>
    <m/>
    <m/>
    <m/>
    <m/>
    <m/>
    <m/>
    <m/>
    <m/>
    <m/>
    <m/>
    <m/>
    <m/>
    <m/>
    <m/>
    <m/>
    <m/>
    <m/>
    <m/>
    <m/>
    <m/>
    <m/>
    <m/>
    <m/>
    <m/>
    <m/>
    <m/>
    <m/>
    <m/>
    <m/>
    <m/>
    <m/>
    <m/>
    <m/>
    <m/>
    <m/>
    <s v="No"/>
    <s v="Aurora"/>
    <s v="Colorado"/>
    <s v="United States"/>
    <x v="0"/>
    <n v="22"/>
    <n v="2021"/>
    <m/>
    <m/>
    <m/>
    <m/>
    <m/>
    <m/>
    <m/>
    <m/>
    <m/>
    <m/>
    <m/>
    <m/>
    <m/>
    <x v="2"/>
    <m/>
    <x v="2"/>
    <x v="0"/>
    <s v="Arapahoe"/>
    <n v="35"/>
    <x v="9"/>
    <n v="35"/>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Jenia"/>
    <s v="Hooper"/>
    <s v="jenia.hooper@colostate.edu"/>
    <m/>
    <m/>
    <s v="Other"/>
    <s v="summer camp "/>
    <s v="Denver 4-H Healthy Minds and Bodies Summer Camp "/>
    <s v="CSU Extension Denver"/>
    <m/>
    <n v="2227503"/>
    <s v="Merielle"/>
    <m/>
    <s v="Stamm"/>
    <m/>
    <m/>
    <n v="2227502"/>
    <s v="Jenia"/>
    <m/>
    <s v="Hooper"/>
    <m/>
    <m/>
    <m/>
    <m/>
    <m/>
    <m/>
    <m/>
    <m/>
    <m/>
    <m/>
    <m/>
    <m/>
    <m/>
    <m/>
    <m/>
    <m/>
    <m/>
    <m/>
    <m/>
    <m/>
    <m/>
    <m/>
    <m/>
    <m/>
    <m/>
    <m/>
    <m/>
    <m/>
    <m/>
    <m/>
    <m/>
    <m/>
    <m/>
    <m/>
    <m/>
    <m/>
    <m/>
    <m/>
    <m/>
    <m/>
    <m/>
    <m/>
    <m/>
    <m/>
    <m/>
    <m/>
    <m/>
    <m/>
    <m/>
    <m/>
    <m/>
    <m/>
    <m/>
    <m/>
    <m/>
    <m/>
    <m/>
    <m/>
    <m/>
    <m/>
    <m/>
    <m/>
    <m/>
    <m/>
    <m/>
    <m/>
    <m/>
    <m/>
    <s v="No"/>
    <s v="Denver"/>
    <s v="Colorado"/>
    <s v="United States"/>
    <x v="0"/>
    <n v="10"/>
    <n v="2021"/>
    <m/>
    <m/>
    <m/>
    <m/>
    <m/>
    <m/>
    <m/>
    <s v="Our 4-H Healthy Minds &amp; Bodies Summer Camp aims to help youth build life skills that lead to healthy lifestyle choices- all while having fun! Campers will participate in a variety of activities each day that will allow them to learn about their own unique strengths, make new friends, get outdoors, and build their confidence so that they can make healthy decisions in their lives."/>
    <m/>
    <m/>
    <b v="1"/>
    <b v="1"/>
    <m/>
    <x v="2"/>
    <s v="Community Development"/>
    <x v="2"/>
    <x v="0"/>
    <s v="Denver"/>
    <n v="80"/>
    <x v="20"/>
    <n v="80"/>
    <m/>
    <n v="32"/>
    <n v="4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
    <s v="Hurdelbrink"/>
    <s v="julia.hurdelbrink@colostate.edu"/>
    <m/>
    <m/>
    <s v="Workshop"/>
    <m/>
    <s v="Developing Lifeskills in Youth through Active Leadership"/>
    <s v="Adams County 4-H Members Council"/>
    <m/>
    <n v="2227237"/>
    <s v="Julia"/>
    <m/>
    <s v="Hurdelbrink"/>
    <s v="Coordinator/Organizer"/>
    <m/>
    <m/>
    <m/>
    <m/>
    <m/>
    <m/>
    <m/>
    <m/>
    <m/>
    <m/>
    <m/>
    <m/>
    <m/>
    <m/>
    <m/>
    <m/>
    <m/>
    <m/>
    <m/>
    <m/>
    <m/>
    <m/>
    <m/>
    <m/>
    <m/>
    <m/>
    <m/>
    <m/>
    <m/>
    <m/>
    <m/>
    <m/>
    <m/>
    <m/>
    <m/>
    <m/>
    <m/>
    <m/>
    <m/>
    <m/>
    <m/>
    <m/>
    <m/>
    <m/>
    <m/>
    <m/>
    <m/>
    <m/>
    <m/>
    <m/>
    <m/>
    <m/>
    <m/>
    <m/>
    <m/>
    <m/>
    <m/>
    <m/>
    <m/>
    <m/>
    <m/>
    <m/>
    <m/>
    <m/>
    <m/>
    <m/>
    <m/>
    <m/>
    <m/>
    <m/>
    <m/>
    <m/>
    <m/>
    <s v="No"/>
    <s v="Brighton"/>
    <s v="CO"/>
    <s v="United States"/>
    <x v="0"/>
    <n v="1"/>
    <n v="2021"/>
    <m/>
    <m/>
    <m/>
    <m/>
    <m/>
    <m/>
    <m/>
    <s v="Through active leadership,  youth learn lifeskills like decision making, problem solving, service learning and communication.&lt;br&gt;&lt;br&gt;"/>
    <m/>
    <m/>
    <m/>
    <m/>
    <m/>
    <x v="2"/>
    <m/>
    <x v="2"/>
    <x v="0"/>
    <s v="Adams"/>
    <n v="15"/>
    <x v="5"/>
    <n v="15"/>
    <m/>
    <n v="2"/>
    <n v="13"/>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
    <s v="Hurdelbrink"/>
    <s v="julia.hurdelbrink@colostate.edu"/>
    <m/>
    <m/>
    <s v="Workshop"/>
    <m/>
    <s v="Paint Pour Technique Art Class"/>
    <s v="Adams County 4-H"/>
    <m/>
    <n v="2227237"/>
    <s v="Julia"/>
    <m/>
    <s v="Hurdelbrink"/>
    <s v="Coordinator/Organizer"/>
    <m/>
    <m/>
    <m/>
    <m/>
    <m/>
    <m/>
    <m/>
    <m/>
    <m/>
    <m/>
    <m/>
    <m/>
    <m/>
    <m/>
    <m/>
    <m/>
    <m/>
    <m/>
    <m/>
    <m/>
    <m/>
    <m/>
    <m/>
    <m/>
    <m/>
    <m/>
    <m/>
    <m/>
    <m/>
    <m/>
    <m/>
    <m/>
    <m/>
    <m/>
    <m/>
    <m/>
    <m/>
    <m/>
    <m/>
    <m/>
    <m/>
    <m/>
    <m/>
    <m/>
    <m/>
    <m/>
    <m/>
    <m/>
    <m/>
    <m/>
    <m/>
    <m/>
    <m/>
    <m/>
    <m/>
    <m/>
    <m/>
    <m/>
    <m/>
    <m/>
    <m/>
    <m/>
    <m/>
    <m/>
    <m/>
    <m/>
    <m/>
    <m/>
    <m/>
    <m/>
    <m/>
    <m/>
    <m/>
    <s v="No"/>
    <s v="Brighton"/>
    <s v="CO"/>
    <s v="United States"/>
    <x v="1"/>
    <n v="16"/>
    <n v="2021"/>
    <s v="Workshop"/>
    <m/>
    <m/>
    <m/>
    <m/>
    <m/>
    <m/>
    <s v="Learn how to do the paint pour art technique and the various mediums that it can be used on.  Participants will also learn about combining colors.&lt;br&gt;&lt;br&gt;"/>
    <m/>
    <m/>
    <m/>
    <m/>
    <m/>
    <x v="2"/>
    <m/>
    <x v="2"/>
    <x v="0"/>
    <s v="Adams"/>
    <n v="8"/>
    <x v="5"/>
    <n v="4"/>
    <n v="4"/>
    <m/>
    <n v="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
    <s v="Hurdelbrink"/>
    <s v="julia.hurdelbrink@colostate.edu"/>
    <m/>
    <m/>
    <s v="Workshop"/>
    <m/>
    <s v="Developing Lifeskills in Youth through Active Leadership"/>
    <s v="Adams County 4-H Members Council"/>
    <m/>
    <n v="2227237"/>
    <s v="Julia"/>
    <m/>
    <s v="Hurdelbrink"/>
    <s v="Coordinator/Organizer"/>
    <m/>
    <m/>
    <m/>
    <m/>
    <m/>
    <m/>
    <m/>
    <m/>
    <m/>
    <m/>
    <m/>
    <m/>
    <m/>
    <m/>
    <m/>
    <m/>
    <m/>
    <m/>
    <m/>
    <m/>
    <m/>
    <m/>
    <m/>
    <m/>
    <m/>
    <m/>
    <m/>
    <m/>
    <m/>
    <m/>
    <m/>
    <m/>
    <m/>
    <m/>
    <m/>
    <m/>
    <m/>
    <m/>
    <m/>
    <m/>
    <m/>
    <m/>
    <m/>
    <m/>
    <m/>
    <m/>
    <m/>
    <m/>
    <m/>
    <m/>
    <m/>
    <m/>
    <m/>
    <m/>
    <m/>
    <m/>
    <m/>
    <m/>
    <m/>
    <m/>
    <m/>
    <m/>
    <m/>
    <m/>
    <m/>
    <m/>
    <m/>
    <m/>
    <m/>
    <m/>
    <m/>
    <m/>
    <m/>
    <s v="No"/>
    <s v="Brighton"/>
    <s v="CO"/>
    <s v="United States"/>
    <x v="1"/>
    <n v="4"/>
    <n v="2021"/>
    <m/>
    <m/>
    <m/>
    <m/>
    <m/>
    <m/>
    <m/>
    <s v="Through active leadership,  youth learn lifeskills like decision making, problem solving, service learning and communication.&lt;br&gt;&lt;br&gt;"/>
    <m/>
    <m/>
    <m/>
    <m/>
    <m/>
    <x v="2"/>
    <m/>
    <x v="2"/>
    <x v="0"/>
    <s v="Adams"/>
    <n v="23"/>
    <x v="5"/>
    <n v="23"/>
    <m/>
    <n v="5"/>
    <n v="1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
    <s v="Hurdelbrink"/>
    <s v="julia.hurdelbrink@colostate.edu"/>
    <m/>
    <m/>
    <s v="Workshop"/>
    <m/>
    <s v="Step by Step Painting"/>
    <s v="Adams County 4-H"/>
    <m/>
    <n v="2227237"/>
    <s v="Julia"/>
    <m/>
    <s v="Hurdelbrink"/>
    <s v="Coordinator/Organizer"/>
    <m/>
    <m/>
    <m/>
    <m/>
    <m/>
    <m/>
    <m/>
    <m/>
    <m/>
    <m/>
    <m/>
    <m/>
    <m/>
    <m/>
    <m/>
    <m/>
    <m/>
    <m/>
    <m/>
    <m/>
    <m/>
    <m/>
    <m/>
    <m/>
    <m/>
    <m/>
    <m/>
    <m/>
    <m/>
    <m/>
    <m/>
    <m/>
    <m/>
    <m/>
    <m/>
    <m/>
    <m/>
    <m/>
    <m/>
    <m/>
    <m/>
    <m/>
    <m/>
    <m/>
    <m/>
    <m/>
    <m/>
    <m/>
    <m/>
    <m/>
    <m/>
    <m/>
    <m/>
    <m/>
    <m/>
    <m/>
    <m/>
    <m/>
    <m/>
    <m/>
    <m/>
    <m/>
    <m/>
    <m/>
    <m/>
    <m/>
    <m/>
    <m/>
    <m/>
    <m/>
    <m/>
    <m/>
    <m/>
    <s v="No"/>
    <s v="Brighton"/>
    <s v="CO"/>
    <s v="United States"/>
    <x v="2"/>
    <n v="18"/>
    <n v="2021"/>
    <s v="Workshop"/>
    <m/>
    <m/>
    <m/>
    <m/>
    <m/>
    <m/>
    <s v="Learn how to paint through step by step directions.  Participants learned about color combinations and well as art techniques.&lt;br&gt;&lt;br&gt;"/>
    <m/>
    <m/>
    <m/>
    <m/>
    <m/>
    <x v="2"/>
    <m/>
    <x v="2"/>
    <x v="0"/>
    <s v="Adams"/>
    <n v="16"/>
    <x v="5"/>
    <n v="11"/>
    <n v="5"/>
    <n v="1"/>
    <n v="1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ulia"/>
    <s v="Hurdelbrink"/>
    <s v="julia.hurdelbrink@colostate.edu"/>
    <m/>
    <m/>
    <s v="Workshop"/>
    <m/>
    <s v="Developing Lifeskills in Youth through Active Leadership"/>
    <s v="Adams County 4-H Members Council"/>
    <m/>
    <n v="2227237"/>
    <s v="Julia"/>
    <m/>
    <s v="Hurdelbrink"/>
    <s v="Coordinator/Organizer"/>
    <m/>
    <m/>
    <m/>
    <m/>
    <m/>
    <m/>
    <m/>
    <m/>
    <m/>
    <m/>
    <m/>
    <m/>
    <m/>
    <m/>
    <m/>
    <m/>
    <m/>
    <m/>
    <m/>
    <m/>
    <m/>
    <m/>
    <m/>
    <m/>
    <m/>
    <m/>
    <m/>
    <m/>
    <m/>
    <m/>
    <m/>
    <m/>
    <m/>
    <m/>
    <m/>
    <m/>
    <m/>
    <m/>
    <m/>
    <m/>
    <m/>
    <m/>
    <m/>
    <m/>
    <m/>
    <m/>
    <m/>
    <m/>
    <m/>
    <m/>
    <m/>
    <m/>
    <m/>
    <m/>
    <m/>
    <m/>
    <m/>
    <m/>
    <m/>
    <m/>
    <m/>
    <m/>
    <m/>
    <m/>
    <m/>
    <m/>
    <m/>
    <m/>
    <m/>
    <m/>
    <m/>
    <m/>
    <m/>
    <s v="No"/>
    <s v="Brighton"/>
    <s v="CO"/>
    <s v="United States"/>
    <x v="2"/>
    <n v="6"/>
    <n v="2021"/>
    <m/>
    <m/>
    <m/>
    <m/>
    <m/>
    <m/>
    <m/>
    <s v="Through active leadership,  youth learn lifeskills like decision making, problem solving, service learning and communication.&lt;br&gt;&lt;br&gt;"/>
    <m/>
    <m/>
    <m/>
    <m/>
    <m/>
    <x v="2"/>
    <m/>
    <x v="2"/>
    <x v="0"/>
    <s v="Adams"/>
    <n v="19"/>
    <x v="5"/>
    <n v="19"/>
    <m/>
    <n v="3"/>
    <n v="1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0"/>
    <n v="1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1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0"/>
    <n v="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3"/>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Ft Collins"/>
    <s v="Colorado"/>
    <s v="United States"/>
    <x v="0"/>
    <n v="1"/>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1"/>
    <n v="27"/>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Akron"/>
    <s v="Colorado"/>
    <s v="United States"/>
    <x v="1"/>
    <n v="2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1"/>
    <n v="2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isele"/>
    <s v="Jefferson"/>
    <s v="Gisele.Jefferso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1"/>
    <n v="1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i"/>
    <s v="Johnson"/>
    <s v="mari.johnson@colostate.edu"/>
    <m/>
    <m/>
    <s v="Webinar/Online Education"/>
    <m/>
    <s v="Invasive Species 101"/>
    <s v="Invasive Species 101 - Colorado's Aquatic Nuisance Species"/>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1"/>
    <n v="5"/>
    <n v="2021"/>
    <m/>
    <m/>
    <m/>
    <m/>
    <m/>
    <m/>
    <m/>
    <s v="Invasive Species 101. Part four of a four-part webinar series. 75 attended the presentation, but the presentation was send out to 523 who registered, so the impact was much larger.&lt;br&gt;&lt;br&gt;&lt;br&gt;&lt;br&gt;"/>
    <m/>
    <m/>
    <m/>
    <b v="1"/>
    <m/>
    <x v="6"/>
    <m/>
    <x v="2"/>
    <x v="11"/>
    <s v="Statewide"/>
    <n v="7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i"/>
    <s v="Johnson"/>
    <s v="mari.johnson@colostate.edu"/>
    <m/>
    <m/>
    <s v="Webinar/Online Education"/>
    <m/>
    <s v="Invasive Species 101"/>
    <s v="Invasive Species 101 - Weed ID &amp;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21"/>
    <n v="2021"/>
    <m/>
    <m/>
    <m/>
    <m/>
    <m/>
    <m/>
    <m/>
    <s v="Invasive Species 101. Part three of a four-part webinar series. 117 attended the presentation, but the presentation was send out to 520 who registered, so the impact was much larger.&lt;br&gt;&lt;br&gt;&lt;br&gt;"/>
    <m/>
    <m/>
    <m/>
    <b v="1"/>
    <m/>
    <x v="6"/>
    <m/>
    <x v="2"/>
    <x v="11"/>
    <s v="Statewide"/>
    <n v="1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i"/>
    <s v="Johnson"/>
    <s v="mari.johnson@colostate.edu"/>
    <m/>
    <m/>
    <s v="Webinar/Online Education"/>
    <m/>
    <s v="Invasive Species 101"/>
    <s v="Invasive Species - Introduction to Integrated Pest Management"/>
    <m/>
    <n v="2227321"/>
    <s v="Karen"/>
    <m/>
    <s v="Crumbaker"/>
    <s v="Coordinator/Organizer"/>
    <m/>
    <n v="2238857"/>
    <s v="Sharon"/>
    <m/>
    <s v="Bokan"/>
    <s v="Coordinator/Organizer"/>
    <m/>
    <n v="2227493"/>
    <s v="Mari"/>
    <m/>
    <s v="Johnson"/>
    <s v="Coordinator/Organizer"/>
    <m/>
    <m/>
    <m/>
    <m/>
    <m/>
    <m/>
    <m/>
    <m/>
    <m/>
    <m/>
    <m/>
    <m/>
    <m/>
    <m/>
    <m/>
    <m/>
    <m/>
    <m/>
    <m/>
    <m/>
    <m/>
    <m/>
    <m/>
    <m/>
    <m/>
    <m/>
    <m/>
    <m/>
    <m/>
    <m/>
    <m/>
    <m/>
    <m/>
    <m/>
    <m/>
    <m/>
    <m/>
    <m/>
    <m/>
    <m/>
    <m/>
    <m/>
    <m/>
    <m/>
    <m/>
    <m/>
    <m/>
    <m/>
    <m/>
    <m/>
    <m/>
    <m/>
    <m/>
    <m/>
    <m/>
    <m/>
    <m/>
    <m/>
    <m/>
    <m/>
    <m/>
    <s v="No"/>
    <s v="Fort Collins"/>
    <s v="Colorado"/>
    <s v="United States"/>
    <x v="2"/>
    <n v="7"/>
    <n v="2021"/>
    <m/>
    <m/>
    <m/>
    <m/>
    <m/>
    <m/>
    <m/>
    <s v="Invasive Species 101. Part two of a four-part webinar series. 118 attended the presentation, but the recorded presentation was send out to 504 who registered, so the impact was much larger.&lt;br&gt;&lt;br&gt;"/>
    <m/>
    <m/>
    <m/>
    <b v="1"/>
    <m/>
    <x v="6"/>
    <m/>
    <x v="2"/>
    <x v="11"/>
    <s v="Statewide"/>
    <n v="11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Jennifer"/>
    <s v="Johnston"/>
    <s v="jennifer.johnston@colostate.edu"/>
    <m/>
    <m/>
    <s v="Oral Presentation"/>
    <m/>
    <s v="Pueblo County 4-H's Recruitment and Retention Plan"/>
    <s v="Front Range Regional Meeting "/>
    <s v="Pueblo County 4-H"/>
    <n v="2227453"/>
    <s v="Jen"/>
    <m/>
    <s v="Johnston"/>
    <m/>
    <m/>
    <m/>
    <m/>
    <m/>
    <m/>
    <m/>
    <m/>
    <m/>
    <m/>
    <m/>
    <m/>
    <m/>
    <m/>
    <m/>
    <m/>
    <m/>
    <m/>
    <m/>
    <m/>
    <m/>
    <m/>
    <m/>
    <m/>
    <m/>
    <m/>
    <m/>
    <m/>
    <m/>
    <m/>
    <m/>
    <m/>
    <m/>
    <m/>
    <m/>
    <m/>
    <m/>
    <m/>
    <m/>
    <m/>
    <m/>
    <m/>
    <m/>
    <m/>
    <m/>
    <m/>
    <m/>
    <m/>
    <m/>
    <m/>
    <m/>
    <m/>
    <m/>
    <m/>
    <m/>
    <m/>
    <m/>
    <m/>
    <m/>
    <m/>
    <m/>
    <m/>
    <m/>
    <m/>
    <m/>
    <m/>
    <m/>
    <m/>
    <m/>
    <m/>
    <m/>
    <m/>
    <m/>
    <m/>
    <s v="No"/>
    <s v="Pueblo"/>
    <s v="Colorado"/>
    <s v="United States"/>
    <x v="1"/>
    <n v="11"/>
    <n v="2021"/>
    <s v="Conference"/>
    <s v="Academic"/>
    <s v="Local"/>
    <s v="Yes"/>
    <s v="No"/>
    <s v="Invited"/>
    <m/>
    <s v="Report on enrollment trends in the Pueblo County 4-H Program and recruitment and retention opportunities. "/>
    <s v="jenj/present/Pueblo County 4-H Recuritment and Rention Plan FINAL-2.pdf"/>
    <b v="1"/>
    <b v="1"/>
    <b v="1"/>
    <m/>
    <x v="2"/>
    <m/>
    <x v="2"/>
    <x v="0"/>
    <m/>
    <n v="40"/>
    <x v="0"/>
    <m/>
    <n v="40"/>
    <n v="20"/>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Johnston"/>
    <s v="jennifer.johnston@colostate.edu"/>
    <m/>
    <m/>
    <s v="Workshop"/>
    <m/>
    <s v="Pueblo County 4-H Embryology Project"/>
    <s v="Pueblo County 4-H Embryology Project"/>
    <s v="Pueblo County 4-H"/>
    <n v="2227453"/>
    <s v="Jen"/>
    <m/>
    <s v="Johnston"/>
    <m/>
    <m/>
    <m/>
    <m/>
    <m/>
    <m/>
    <m/>
    <m/>
    <m/>
    <m/>
    <m/>
    <m/>
    <m/>
    <m/>
    <m/>
    <m/>
    <m/>
    <m/>
    <m/>
    <m/>
    <m/>
    <m/>
    <m/>
    <m/>
    <m/>
    <m/>
    <m/>
    <m/>
    <m/>
    <m/>
    <m/>
    <m/>
    <m/>
    <m/>
    <m/>
    <m/>
    <m/>
    <m/>
    <m/>
    <m/>
    <m/>
    <m/>
    <m/>
    <m/>
    <m/>
    <m/>
    <m/>
    <m/>
    <m/>
    <m/>
    <m/>
    <m/>
    <m/>
    <m/>
    <m/>
    <m/>
    <m/>
    <m/>
    <m/>
    <m/>
    <m/>
    <m/>
    <m/>
    <m/>
    <m/>
    <m/>
    <m/>
    <m/>
    <m/>
    <m/>
    <m/>
    <m/>
    <m/>
    <m/>
    <s v="No"/>
    <s v="Pueblo"/>
    <s v="Colorado"/>
    <s v="United States"/>
    <x v="1"/>
    <n v="3"/>
    <n v="2021"/>
    <s v="Workshop"/>
    <m/>
    <s v="Local"/>
    <m/>
    <m/>
    <m/>
    <m/>
    <s v="Taught the second of 2 lessons for the Pueblo County 4-H Embryology Project. Second lesson involved review from lesson 1, created a chick brooder and talked about what hatch day would look like after 21 days. "/>
    <m/>
    <m/>
    <b v="1"/>
    <b v="1"/>
    <m/>
    <x v="2"/>
    <s v="Livestock &amp; Range"/>
    <x v="2"/>
    <x v="0"/>
    <s v="Pueblo"/>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Johnston"/>
    <s v="jennifer.johnston@colostate.edu"/>
    <m/>
    <m/>
    <s v="Workshop"/>
    <m/>
    <s v="Pueblo County 4-H Embryology Project"/>
    <s v="Pueblo County 4-H Embryology Project"/>
    <s v="Pueblo County 4-H"/>
    <n v="2227453"/>
    <s v="Jen"/>
    <m/>
    <s v="Johnston"/>
    <m/>
    <m/>
    <m/>
    <m/>
    <m/>
    <m/>
    <m/>
    <m/>
    <m/>
    <m/>
    <m/>
    <m/>
    <m/>
    <m/>
    <m/>
    <m/>
    <m/>
    <m/>
    <m/>
    <m/>
    <m/>
    <m/>
    <m/>
    <m/>
    <m/>
    <m/>
    <m/>
    <m/>
    <m/>
    <m/>
    <m/>
    <m/>
    <m/>
    <m/>
    <m/>
    <m/>
    <m/>
    <m/>
    <m/>
    <m/>
    <m/>
    <m/>
    <m/>
    <m/>
    <m/>
    <m/>
    <m/>
    <m/>
    <m/>
    <m/>
    <m/>
    <m/>
    <m/>
    <m/>
    <m/>
    <m/>
    <m/>
    <m/>
    <m/>
    <m/>
    <m/>
    <m/>
    <m/>
    <m/>
    <m/>
    <m/>
    <m/>
    <m/>
    <m/>
    <m/>
    <m/>
    <m/>
    <m/>
    <m/>
    <s v="No"/>
    <s v="Pueblo"/>
    <s v="Colorado"/>
    <s v="United States"/>
    <x v="2"/>
    <n v="26"/>
    <n v="2021"/>
    <s v="Workshop"/>
    <m/>
    <s v="Local"/>
    <m/>
    <m/>
    <m/>
    <m/>
    <s v="Taught the first of 2 lessons for the Pueblo County 4-H Embryology Project. First lesson covered &quot;Eggsploration&quot; and the parts of the egg, as well as putting eggs into the incubator."/>
    <m/>
    <m/>
    <b v="1"/>
    <b v="1"/>
    <m/>
    <x v="2"/>
    <s v="Livestock &amp; Range"/>
    <x v="2"/>
    <x v="0"/>
    <s v="Pueblo"/>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Johnston"/>
    <s v="jennifer.johnston@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Jennifer"/>
    <s v="Johnston"/>
    <s v="jennifer.johnston@colostate.edu"/>
    <m/>
    <m/>
    <s v="Workshop"/>
    <m/>
    <s v="All My Money Youth Financial Virtual Workshop "/>
    <s v="All My Money Youth Financial Virtual Workshop "/>
    <s v="CSU MoneySmart Colorado"/>
    <n v="2227453"/>
    <s v="Jen"/>
    <m/>
    <s v="Johnston"/>
    <m/>
    <m/>
    <m/>
    <m/>
    <m/>
    <m/>
    <m/>
    <m/>
    <m/>
    <m/>
    <m/>
    <m/>
    <m/>
    <m/>
    <m/>
    <m/>
    <m/>
    <m/>
    <m/>
    <m/>
    <m/>
    <m/>
    <m/>
    <m/>
    <m/>
    <m/>
    <m/>
    <m/>
    <m/>
    <m/>
    <m/>
    <m/>
    <m/>
    <m/>
    <m/>
    <m/>
    <m/>
    <m/>
    <m/>
    <m/>
    <m/>
    <m/>
    <m/>
    <m/>
    <m/>
    <m/>
    <m/>
    <m/>
    <m/>
    <m/>
    <m/>
    <m/>
    <m/>
    <m/>
    <m/>
    <m/>
    <m/>
    <m/>
    <m/>
    <m/>
    <m/>
    <m/>
    <m/>
    <m/>
    <m/>
    <m/>
    <m/>
    <m/>
    <m/>
    <m/>
    <m/>
    <m/>
    <m/>
    <m/>
    <s v="No"/>
    <s v="Pueblo"/>
    <s v="Colorado"/>
    <s v="United States"/>
    <x v="2"/>
    <n v="22"/>
    <n v="2021"/>
    <s v="Workshop"/>
    <s v="Non-Academic"/>
    <s v="State"/>
    <s v="No"/>
    <s v="No"/>
    <m/>
    <m/>
    <s v="The All My Money Youth Financial Workshop allows youth in Colorado the chance to learn about budgeting and saving in a fun, online environment. "/>
    <s v="jenj/present/_All My Money_ Virtual Program Flyer-1.pdf"/>
    <b v="1"/>
    <b v="1"/>
    <b v="1"/>
    <m/>
    <x v="2"/>
    <m/>
    <x v="3"/>
    <x v="1"/>
    <s v="Pueblo"/>
    <n v="8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Johnston"/>
    <s v="jennifer.johnston@colostate.edu"/>
    <m/>
    <m/>
    <s v="Oral Presentation"/>
    <m/>
    <s v="Pueblo County 4-H Recruitment and Retention Plan 2021"/>
    <s v="Pueblo County 4-H Recruitment and Retention Plan 2021"/>
    <s v="Pueblo County 4-H"/>
    <n v="2227453"/>
    <s v="Jen"/>
    <m/>
    <s v="Johnston"/>
    <m/>
    <m/>
    <m/>
    <m/>
    <m/>
    <m/>
    <m/>
    <m/>
    <m/>
    <m/>
    <m/>
    <m/>
    <m/>
    <m/>
    <m/>
    <m/>
    <m/>
    <m/>
    <m/>
    <m/>
    <m/>
    <m/>
    <m/>
    <m/>
    <m/>
    <m/>
    <m/>
    <m/>
    <m/>
    <m/>
    <m/>
    <m/>
    <m/>
    <m/>
    <m/>
    <m/>
    <m/>
    <m/>
    <m/>
    <m/>
    <m/>
    <m/>
    <m/>
    <m/>
    <m/>
    <m/>
    <m/>
    <m/>
    <m/>
    <m/>
    <m/>
    <m/>
    <m/>
    <m/>
    <m/>
    <m/>
    <m/>
    <m/>
    <m/>
    <m/>
    <m/>
    <m/>
    <m/>
    <m/>
    <m/>
    <m/>
    <m/>
    <m/>
    <m/>
    <m/>
    <m/>
    <m/>
    <m/>
    <m/>
    <s v="No"/>
    <s v="Pueblo"/>
    <s v="Colorado"/>
    <s v="United States"/>
    <x v="2"/>
    <n v="15"/>
    <n v="2021"/>
    <s v="Other"/>
    <s v="Academic"/>
    <s v="Local"/>
    <s v="N/A"/>
    <s v="No"/>
    <m/>
    <m/>
    <s v="The Pueblo County 4-H Recruitment and Retention Plan came about as a request from the Pueblo County Director to understand the dip in enrollment in the last several years. This report explores some of those issues, and possible solutions. "/>
    <s v="jenj/present/Pueblo County 4-H Recuritment and Rention Plan FINAL-1.pdf"/>
    <b v="1"/>
    <b v="1"/>
    <b v="1"/>
    <m/>
    <x v="2"/>
    <m/>
    <x v="2"/>
    <x v="0"/>
    <s v="Pueblo"/>
    <n v="2"/>
    <x v="0"/>
    <m/>
    <n v="2"/>
    <n v="1"/>
    <n v="1"/>
    <m/>
    <m/>
    <m/>
    <m/>
    <m/>
    <m/>
    <m/>
    <m/>
    <n v="2"/>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nnifer"/>
    <s v="Johnston"/>
    <s v="jennifer.johnston@colostate.edu"/>
    <m/>
    <m/>
    <s v="Workshop"/>
    <m/>
    <s v="Virtual Shooting Sports New Agent Training "/>
    <s v="Virtual Shooting Sports New Agent Training "/>
    <s v="Colorado 4-H"/>
    <n v="2227453"/>
    <s v="Jen"/>
    <m/>
    <s v="Johnston"/>
    <m/>
    <m/>
    <m/>
    <m/>
    <m/>
    <m/>
    <m/>
    <m/>
    <m/>
    <m/>
    <m/>
    <m/>
    <m/>
    <m/>
    <m/>
    <m/>
    <m/>
    <m/>
    <m/>
    <m/>
    <m/>
    <m/>
    <m/>
    <m/>
    <m/>
    <m/>
    <m/>
    <m/>
    <m/>
    <m/>
    <m/>
    <m/>
    <m/>
    <m/>
    <m/>
    <m/>
    <m/>
    <m/>
    <m/>
    <m/>
    <m/>
    <m/>
    <m/>
    <m/>
    <m/>
    <m/>
    <m/>
    <m/>
    <m/>
    <m/>
    <m/>
    <m/>
    <m/>
    <m/>
    <m/>
    <m/>
    <m/>
    <m/>
    <m/>
    <m/>
    <m/>
    <m/>
    <m/>
    <m/>
    <m/>
    <m/>
    <m/>
    <m/>
    <m/>
    <m/>
    <m/>
    <m/>
    <m/>
    <m/>
    <s v="No"/>
    <s v="Pueblo"/>
    <s v="Colorado"/>
    <s v="United States"/>
    <x v="2"/>
    <n v="15"/>
    <n v="2021"/>
    <s v="Workshop"/>
    <s v="Non-Academic"/>
    <s v="State"/>
    <s v="N/A"/>
    <s v="No"/>
    <s v="Invited"/>
    <m/>
    <s v="The Colorado 4-H Shooting Sports New Agent training provides Agents with specific training on the Shooting Sports project in Colorado, including safety, volunteer management and STEM-focused activities. "/>
    <m/>
    <m/>
    <m/>
    <m/>
    <m/>
    <x v="2"/>
    <m/>
    <x v="2"/>
    <x v="0"/>
    <s v="Pueblo"/>
    <n v="2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Archery practice"/>
    <s v="Chaffee County 4-H Shooting Sports"/>
    <s v="Colorado State University Extension"/>
    <n v="2130785"/>
    <s v="Kurt"/>
    <s v="M"/>
    <s v="Jones"/>
    <m/>
    <m/>
    <m/>
    <m/>
    <m/>
    <m/>
    <m/>
    <m/>
    <m/>
    <m/>
    <m/>
    <m/>
    <m/>
    <m/>
    <m/>
    <m/>
    <m/>
    <m/>
    <m/>
    <m/>
    <m/>
    <m/>
    <m/>
    <m/>
    <m/>
    <m/>
    <m/>
    <m/>
    <m/>
    <m/>
    <m/>
    <m/>
    <m/>
    <m/>
    <m/>
    <m/>
    <m/>
    <m/>
    <m/>
    <m/>
    <m/>
    <m/>
    <m/>
    <m/>
    <m/>
    <m/>
    <m/>
    <m/>
    <m/>
    <m/>
    <m/>
    <m/>
    <m/>
    <m/>
    <m/>
    <m/>
    <m/>
    <m/>
    <m/>
    <m/>
    <m/>
    <m/>
    <m/>
    <m/>
    <m/>
    <m/>
    <m/>
    <m/>
    <m/>
    <m/>
    <m/>
    <m/>
    <m/>
    <m/>
    <s v="No"/>
    <s v="Salida"/>
    <s v="CO"/>
    <s v="United States"/>
    <x v="0"/>
    <n v="30"/>
    <n v="2021"/>
    <s v="Session"/>
    <s v="Non-Academic"/>
    <s v="Local"/>
    <s v="N/A"/>
    <s v="No"/>
    <m/>
    <m/>
    <m/>
    <m/>
    <m/>
    <m/>
    <b v="1"/>
    <m/>
    <x v="2"/>
    <m/>
    <x v="2"/>
    <x v="0"/>
    <s v="Chaffee"/>
    <n v="12"/>
    <x v="21"/>
    <n v="5"/>
    <n v="7"/>
    <n v="6"/>
    <n v="6"/>
    <m/>
    <m/>
    <n v="12"/>
    <m/>
    <m/>
    <m/>
    <m/>
    <m/>
    <n v="12"/>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Bee Hive Health Inspections: What to look for and how to determine varroa destructor levels."/>
    <s v="Central Colorado Beekeepers Association"/>
    <m/>
    <n v="2130785"/>
    <s v="Kurt"/>
    <s v="M"/>
    <s v="Jones"/>
    <s v="Author &amp; Presenter"/>
    <m/>
    <m/>
    <m/>
    <m/>
    <m/>
    <m/>
    <m/>
    <m/>
    <m/>
    <m/>
    <m/>
    <m/>
    <m/>
    <m/>
    <m/>
    <m/>
    <m/>
    <m/>
    <m/>
    <m/>
    <m/>
    <m/>
    <m/>
    <m/>
    <m/>
    <m/>
    <m/>
    <m/>
    <m/>
    <m/>
    <m/>
    <m/>
    <m/>
    <m/>
    <m/>
    <m/>
    <m/>
    <m/>
    <m/>
    <m/>
    <m/>
    <m/>
    <m/>
    <m/>
    <m/>
    <m/>
    <m/>
    <m/>
    <m/>
    <m/>
    <m/>
    <m/>
    <m/>
    <m/>
    <m/>
    <m/>
    <m/>
    <m/>
    <m/>
    <m/>
    <m/>
    <m/>
    <m/>
    <m/>
    <m/>
    <m/>
    <m/>
    <m/>
    <m/>
    <m/>
    <m/>
    <m/>
    <m/>
    <s v="No"/>
    <s v="Salida"/>
    <s v="CO"/>
    <s v="United States"/>
    <x v="0"/>
    <n v="29"/>
    <n v="2021"/>
    <s v="Workshop"/>
    <s v="Non-Academic"/>
    <s v="Local"/>
    <s v="N/A"/>
    <s v="No"/>
    <s v="Invited"/>
    <m/>
    <s v="Presentation and demonstration on how to conduct hive health inspections.  Also built varroa destructor sampling kits with participants."/>
    <m/>
    <m/>
    <m/>
    <b v="1"/>
    <m/>
    <x v="4"/>
    <s v="Food Systems"/>
    <x v="11"/>
    <x v="12"/>
    <s v="Chaffee"/>
    <n v="9"/>
    <x v="21"/>
    <n v="1"/>
    <n v="8"/>
    <n v="4"/>
    <n v="5"/>
    <m/>
    <m/>
    <n v="9"/>
    <m/>
    <m/>
    <m/>
    <m/>
    <m/>
    <n v="9"/>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Kurt"/>
    <s v="Jones"/>
    <s v="kurt.jones@colostate.edu"/>
    <m/>
    <m/>
    <s v="Workshop"/>
    <m/>
    <s v="Chaffee County 4-H Archery practice"/>
    <s v="Chaffee County 4-H Shooting Sports"/>
    <s v="Colorado State University Extension"/>
    <n v="2130785"/>
    <s v="Kurt"/>
    <s v="M"/>
    <s v="Jones"/>
    <m/>
    <m/>
    <m/>
    <m/>
    <m/>
    <m/>
    <m/>
    <m/>
    <m/>
    <m/>
    <m/>
    <m/>
    <m/>
    <m/>
    <m/>
    <m/>
    <m/>
    <m/>
    <m/>
    <m/>
    <m/>
    <m/>
    <m/>
    <m/>
    <m/>
    <m/>
    <m/>
    <m/>
    <m/>
    <m/>
    <m/>
    <m/>
    <m/>
    <m/>
    <m/>
    <m/>
    <m/>
    <m/>
    <m/>
    <m/>
    <m/>
    <m/>
    <m/>
    <m/>
    <m/>
    <m/>
    <m/>
    <m/>
    <m/>
    <m/>
    <m/>
    <m/>
    <m/>
    <m/>
    <m/>
    <m/>
    <m/>
    <m/>
    <m/>
    <m/>
    <m/>
    <m/>
    <m/>
    <m/>
    <m/>
    <m/>
    <m/>
    <m/>
    <m/>
    <m/>
    <m/>
    <m/>
    <m/>
    <m/>
    <s v="No"/>
    <s v="Salida"/>
    <s v="CO"/>
    <s v="United States"/>
    <x v="0"/>
    <n v="17"/>
    <n v="2021"/>
    <s v="Session"/>
    <s v="Non-Academic"/>
    <s v="Local"/>
    <s v="N/A"/>
    <s v="No"/>
    <m/>
    <m/>
    <m/>
    <m/>
    <m/>
    <m/>
    <b v="1"/>
    <m/>
    <x v="2"/>
    <m/>
    <x v="2"/>
    <x v="0"/>
    <s v="Chaffee"/>
    <n v="11"/>
    <x v="21"/>
    <n v="5"/>
    <n v="7"/>
    <n v="6"/>
    <n v="6"/>
    <m/>
    <m/>
    <n v="12"/>
    <m/>
    <m/>
    <m/>
    <m/>
    <m/>
    <n v="12"/>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Pistol practice"/>
    <s v="Chaffee County 4-H Shooting Sports"/>
    <s v="Colorado State University Extension"/>
    <n v="2130785"/>
    <s v="Kurt"/>
    <s v="M"/>
    <s v="Jones"/>
    <m/>
    <m/>
    <m/>
    <m/>
    <m/>
    <m/>
    <m/>
    <m/>
    <m/>
    <m/>
    <m/>
    <m/>
    <m/>
    <m/>
    <m/>
    <m/>
    <m/>
    <m/>
    <m/>
    <m/>
    <m/>
    <m/>
    <m/>
    <m/>
    <m/>
    <m/>
    <m/>
    <m/>
    <m/>
    <m/>
    <m/>
    <m/>
    <m/>
    <m/>
    <m/>
    <m/>
    <m/>
    <m/>
    <m/>
    <m/>
    <m/>
    <m/>
    <m/>
    <m/>
    <m/>
    <m/>
    <m/>
    <m/>
    <m/>
    <m/>
    <m/>
    <m/>
    <m/>
    <m/>
    <m/>
    <m/>
    <m/>
    <m/>
    <m/>
    <m/>
    <m/>
    <m/>
    <m/>
    <m/>
    <m/>
    <m/>
    <m/>
    <m/>
    <m/>
    <m/>
    <m/>
    <m/>
    <m/>
    <m/>
    <s v="No"/>
    <s v="Salida"/>
    <s v="CO"/>
    <s v="United States"/>
    <x v="0"/>
    <n v="15"/>
    <n v="2021"/>
    <s v="Session"/>
    <s v="Non-Academic"/>
    <s v="Local"/>
    <s v="N/A"/>
    <s v="No"/>
    <m/>
    <m/>
    <m/>
    <m/>
    <m/>
    <m/>
    <b v="1"/>
    <m/>
    <x v="2"/>
    <m/>
    <x v="2"/>
    <x v="0"/>
    <s v="Chaffee"/>
    <n v="5"/>
    <x v="21"/>
    <n v="3"/>
    <n v="2"/>
    <n v="2"/>
    <n v="3"/>
    <m/>
    <n v="1"/>
    <n v="4"/>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Muzzleloading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0"/>
    <n v="5"/>
    <n v="2021"/>
    <s v="Session"/>
    <s v="Non-Academic"/>
    <s v="Local"/>
    <s v="N/A"/>
    <s v="No"/>
    <m/>
    <m/>
    <m/>
    <m/>
    <m/>
    <m/>
    <b v="1"/>
    <m/>
    <x v="2"/>
    <m/>
    <x v="2"/>
    <x v="0"/>
    <s v="Chaffee"/>
    <n v="5"/>
    <x v="21"/>
    <n v="3"/>
    <n v="2"/>
    <n v="3"/>
    <n v="2"/>
    <m/>
    <n v="1"/>
    <n v="4"/>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Archery practice"/>
    <s v="Chaffee County 4-H Shooting Sports"/>
    <s v="Colorado State University Extension"/>
    <n v="2130785"/>
    <s v="Kurt"/>
    <s v="M"/>
    <s v="Jones"/>
    <m/>
    <m/>
    <m/>
    <m/>
    <m/>
    <m/>
    <m/>
    <m/>
    <m/>
    <m/>
    <m/>
    <m/>
    <m/>
    <m/>
    <m/>
    <m/>
    <m/>
    <m/>
    <m/>
    <m/>
    <m/>
    <m/>
    <m/>
    <m/>
    <m/>
    <m/>
    <m/>
    <m/>
    <m/>
    <m/>
    <m/>
    <m/>
    <m/>
    <m/>
    <m/>
    <m/>
    <m/>
    <m/>
    <m/>
    <m/>
    <m/>
    <m/>
    <m/>
    <m/>
    <m/>
    <m/>
    <m/>
    <m/>
    <m/>
    <m/>
    <m/>
    <m/>
    <m/>
    <m/>
    <m/>
    <m/>
    <m/>
    <m/>
    <m/>
    <m/>
    <m/>
    <m/>
    <m/>
    <m/>
    <m/>
    <m/>
    <m/>
    <m/>
    <m/>
    <m/>
    <m/>
    <m/>
    <m/>
    <m/>
    <s v="No"/>
    <s v="Salida"/>
    <s v="CO"/>
    <s v="United States"/>
    <x v="0"/>
    <n v="2"/>
    <n v="2021"/>
    <s v="Session"/>
    <s v="Non-Academic"/>
    <s v="Local"/>
    <s v="N/A"/>
    <s v="No"/>
    <m/>
    <m/>
    <m/>
    <m/>
    <m/>
    <m/>
    <b v="1"/>
    <m/>
    <x v="2"/>
    <m/>
    <x v="2"/>
    <x v="0"/>
    <s v="Chaffee"/>
    <n v="8"/>
    <x v="21"/>
    <n v="4"/>
    <n v="4"/>
    <n v="6"/>
    <n v="2"/>
    <m/>
    <m/>
    <n v="8"/>
    <m/>
    <m/>
    <m/>
    <m/>
    <m/>
    <n v="8"/>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Muzzleloading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1"/>
    <n v="22"/>
    <n v="2021"/>
    <s v="Session"/>
    <s v="Non-Academic"/>
    <s v="Local"/>
    <s v="N/A"/>
    <s v="No"/>
    <m/>
    <m/>
    <m/>
    <m/>
    <m/>
    <m/>
    <b v="1"/>
    <m/>
    <x v="2"/>
    <m/>
    <x v="2"/>
    <x v="0"/>
    <s v="Chaffee"/>
    <n v="5"/>
    <x v="21"/>
    <n v="3"/>
    <n v="2"/>
    <m/>
    <m/>
    <m/>
    <n v="1"/>
    <n v="4"/>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rifle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1"/>
    <n v="22"/>
    <n v="2021"/>
    <s v="Session"/>
    <s v="Non-Academic"/>
    <s v="Local"/>
    <s v="N/A"/>
    <s v="No"/>
    <m/>
    <m/>
    <m/>
    <m/>
    <m/>
    <m/>
    <b v="1"/>
    <m/>
    <x v="2"/>
    <m/>
    <x v="2"/>
    <x v="0"/>
    <s v="Chaffee"/>
    <n v="11"/>
    <x v="21"/>
    <n v="5"/>
    <n v="6"/>
    <n v="7"/>
    <n v="4"/>
    <m/>
    <n v="1"/>
    <n v="7"/>
    <m/>
    <m/>
    <m/>
    <m/>
    <m/>
    <n v="11"/>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Pistol practice"/>
    <s v="Chaffee County 4-H Shooting Sports"/>
    <s v="Colorado State University Extension"/>
    <n v="2130785"/>
    <s v="Kurt"/>
    <s v="M"/>
    <s v="Jones"/>
    <m/>
    <m/>
    <m/>
    <m/>
    <m/>
    <m/>
    <m/>
    <m/>
    <m/>
    <m/>
    <m/>
    <m/>
    <m/>
    <m/>
    <m/>
    <m/>
    <m/>
    <m/>
    <m/>
    <m/>
    <m/>
    <m/>
    <m/>
    <m/>
    <m/>
    <m/>
    <m/>
    <m/>
    <m/>
    <m/>
    <m/>
    <m/>
    <m/>
    <m/>
    <m/>
    <m/>
    <m/>
    <m/>
    <m/>
    <m/>
    <m/>
    <m/>
    <m/>
    <m/>
    <m/>
    <m/>
    <m/>
    <m/>
    <m/>
    <m/>
    <m/>
    <m/>
    <m/>
    <m/>
    <m/>
    <m/>
    <m/>
    <m/>
    <m/>
    <m/>
    <m/>
    <m/>
    <m/>
    <m/>
    <m/>
    <m/>
    <m/>
    <m/>
    <m/>
    <m/>
    <m/>
    <m/>
    <m/>
    <m/>
    <s v="No"/>
    <s v="Salida"/>
    <s v="CO"/>
    <s v="United States"/>
    <x v="1"/>
    <n v="18"/>
    <n v="2021"/>
    <s v="Session"/>
    <s v="Non-Academic"/>
    <s v="Local"/>
    <s v="N/A"/>
    <s v="No"/>
    <m/>
    <m/>
    <m/>
    <m/>
    <m/>
    <m/>
    <b v="1"/>
    <m/>
    <x v="2"/>
    <m/>
    <x v="2"/>
    <x v="0"/>
    <s v="Chaffee"/>
    <n v="4"/>
    <x v="21"/>
    <n v="3"/>
    <n v="1"/>
    <m/>
    <m/>
    <m/>
    <m/>
    <n v="4"/>
    <m/>
    <m/>
    <m/>
    <m/>
    <m/>
    <n v="4"/>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Muzzleloading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1"/>
    <n v="16"/>
    <n v="2021"/>
    <s v="Session"/>
    <s v="Non-Academic"/>
    <s v="Local"/>
    <s v="N/A"/>
    <s v="No"/>
    <m/>
    <m/>
    <m/>
    <m/>
    <m/>
    <m/>
    <b v="1"/>
    <m/>
    <x v="2"/>
    <m/>
    <x v="2"/>
    <x v="0"/>
    <s v="Chaffee"/>
    <n v="2"/>
    <x v="21"/>
    <n v="2"/>
    <m/>
    <m/>
    <m/>
    <m/>
    <m/>
    <n v="2"/>
    <m/>
    <m/>
    <m/>
    <m/>
    <m/>
    <n v="2"/>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Muzzleloading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1"/>
    <n v="15"/>
    <n v="2021"/>
    <s v="Session"/>
    <s v="Non-Academic"/>
    <s v="Local"/>
    <s v="N/A"/>
    <s v="No"/>
    <m/>
    <m/>
    <m/>
    <m/>
    <m/>
    <m/>
    <b v="1"/>
    <m/>
    <x v="2"/>
    <m/>
    <x v="2"/>
    <x v="0"/>
    <s v="Chaffee"/>
    <n v="5"/>
    <x v="21"/>
    <n v="3"/>
    <n v="2"/>
    <m/>
    <m/>
    <m/>
    <n v="1"/>
    <n v="4"/>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Chaffee County 4-H rifle practice"/>
    <s v="Chaffee County 4-H Shooting Sports"/>
    <s v="Colorado State University Extension"/>
    <n v="2130785"/>
    <s v="Kurt"/>
    <s v="M"/>
    <s v="Jones"/>
    <m/>
    <m/>
    <m/>
    <m/>
    <m/>
    <m/>
    <m/>
    <m/>
    <m/>
    <m/>
    <m/>
    <m/>
    <m/>
    <m/>
    <m/>
    <m/>
    <m/>
    <m/>
    <m/>
    <m/>
    <m/>
    <m/>
    <m/>
    <m/>
    <m/>
    <m/>
    <m/>
    <m/>
    <m/>
    <m/>
    <m/>
    <m/>
    <m/>
    <m/>
    <m/>
    <m/>
    <m/>
    <m/>
    <m/>
    <m/>
    <m/>
    <m/>
    <m/>
    <m/>
    <m/>
    <m/>
    <m/>
    <m/>
    <m/>
    <m/>
    <m/>
    <m/>
    <m/>
    <m/>
    <m/>
    <m/>
    <m/>
    <m/>
    <m/>
    <m/>
    <m/>
    <m/>
    <m/>
    <m/>
    <m/>
    <m/>
    <m/>
    <m/>
    <m/>
    <m/>
    <m/>
    <m/>
    <m/>
    <m/>
    <s v="No"/>
    <s v="Nathrop"/>
    <s v="CO"/>
    <s v="United States"/>
    <x v="1"/>
    <n v="15"/>
    <n v="2021"/>
    <s v="Session"/>
    <s v="Non-Academic"/>
    <s v="Local"/>
    <s v="N/A"/>
    <s v="No"/>
    <m/>
    <m/>
    <m/>
    <m/>
    <m/>
    <m/>
    <b v="1"/>
    <m/>
    <x v="2"/>
    <m/>
    <x v="2"/>
    <x v="0"/>
    <s v="Chaffee"/>
    <n v="8"/>
    <x v="21"/>
    <n v="2"/>
    <n v="6"/>
    <m/>
    <m/>
    <m/>
    <n v="1"/>
    <n v="7"/>
    <m/>
    <m/>
    <m/>
    <m/>
    <m/>
    <n v="8"/>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ebinar/Online Education"/>
    <m/>
    <s v="Chaffee County 4-H Shooting Sports Safety Orientation"/>
    <s v="Chaffee County 4-H"/>
    <m/>
    <n v="2130785"/>
    <s v="Kurt"/>
    <s v="M"/>
    <s v="Jones"/>
    <m/>
    <m/>
    <m/>
    <m/>
    <m/>
    <m/>
    <m/>
    <m/>
    <m/>
    <m/>
    <m/>
    <m/>
    <m/>
    <m/>
    <m/>
    <m/>
    <m/>
    <m/>
    <m/>
    <m/>
    <m/>
    <m/>
    <m/>
    <m/>
    <m/>
    <m/>
    <m/>
    <m/>
    <m/>
    <m/>
    <m/>
    <m/>
    <m/>
    <m/>
    <m/>
    <m/>
    <m/>
    <m/>
    <m/>
    <m/>
    <m/>
    <m/>
    <m/>
    <m/>
    <m/>
    <m/>
    <m/>
    <m/>
    <m/>
    <m/>
    <m/>
    <m/>
    <m/>
    <m/>
    <m/>
    <m/>
    <m/>
    <m/>
    <m/>
    <m/>
    <m/>
    <m/>
    <m/>
    <m/>
    <m/>
    <m/>
    <m/>
    <m/>
    <m/>
    <m/>
    <m/>
    <m/>
    <m/>
    <m/>
    <s v="No"/>
    <s v="Salida"/>
    <s v="CO"/>
    <s v="United States"/>
    <x v="1"/>
    <n v="2"/>
    <n v="2021"/>
    <s v="Workshop"/>
    <s v="Non-Academic"/>
    <s v="Local"/>
    <s v="N/A"/>
    <s v="No"/>
    <s v="Invited"/>
    <m/>
    <m/>
    <m/>
    <m/>
    <m/>
    <m/>
    <m/>
    <x v="2"/>
    <m/>
    <x v="2"/>
    <x v="0"/>
    <s v="Chaffee"/>
    <n v="21"/>
    <x v="0"/>
    <n v="12"/>
    <n v="9"/>
    <n v="12"/>
    <n v="9"/>
    <m/>
    <n v="1"/>
    <n v="20"/>
    <m/>
    <m/>
    <m/>
    <m/>
    <m/>
    <n v="21"/>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urt"/>
    <s v="Jones"/>
    <s v="kurt.jones@colostate.edu"/>
    <m/>
    <m/>
    <s v="Workshop"/>
    <m/>
    <s v="Installing Bee Packages and Strategies for Spring Hive Splits"/>
    <s v="Central Colorado Beekeepers Association"/>
    <m/>
    <n v="2130785"/>
    <s v="Kurt"/>
    <s v="M"/>
    <s v="Jones"/>
    <s v="Author &amp; Presenter"/>
    <m/>
    <m/>
    <m/>
    <m/>
    <m/>
    <m/>
    <m/>
    <m/>
    <m/>
    <m/>
    <m/>
    <m/>
    <m/>
    <m/>
    <m/>
    <m/>
    <m/>
    <m/>
    <m/>
    <m/>
    <m/>
    <m/>
    <m/>
    <m/>
    <m/>
    <m/>
    <m/>
    <m/>
    <m/>
    <m/>
    <m/>
    <m/>
    <m/>
    <m/>
    <m/>
    <m/>
    <m/>
    <m/>
    <m/>
    <m/>
    <m/>
    <m/>
    <m/>
    <m/>
    <m/>
    <m/>
    <m/>
    <m/>
    <m/>
    <m/>
    <m/>
    <m/>
    <m/>
    <m/>
    <m/>
    <m/>
    <m/>
    <m/>
    <m/>
    <m/>
    <m/>
    <m/>
    <m/>
    <m/>
    <m/>
    <m/>
    <m/>
    <m/>
    <m/>
    <m/>
    <m/>
    <m/>
    <m/>
    <s v="No"/>
    <s v="Salida"/>
    <s v="CO"/>
    <s v="United States"/>
    <x v="2"/>
    <n v="27"/>
    <n v="2021"/>
    <s v="Workshop"/>
    <s v="Non-Academic"/>
    <s v="Local"/>
    <s v="N/A"/>
    <s v="No"/>
    <s v="Invited"/>
    <m/>
    <s v="Hybrid presentation for live audience and virtual audience on how to install new packages of bees into a hive, and how to successfully split an overwintered hive into two to three new hives to avoid swarming."/>
    <m/>
    <m/>
    <m/>
    <b v="1"/>
    <m/>
    <x v="8"/>
    <s v="Environmental Horticulture"/>
    <x v="11"/>
    <x v="12"/>
    <s v="Chaffee"/>
    <n v="14"/>
    <x v="21"/>
    <n v="2"/>
    <n v="12"/>
    <n v="7"/>
    <n v="7"/>
    <m/>
    <m/>
    <n v="14"/>
    <m/>
    <m/>
    <m/>
    <m/>
    <m/>
    <n v="14"/>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Diana"/>
    <s v="Juarez"/>
    <s v="diana.juarez@colostate.edu"/>
    <m/>
    <m/>
    <s v="Webinar/Online Education"/>
    <m/>
    <s v="Eat Healthy on a Budget "/>
    <s v="Eat Healthy on a Budget Virtual "/>
    <m/>
    <n v="2227475"/>
    <s v="Diana"/>
    <m/>
    <s v="Juarez"/>
    <m/>
    <m/>
    <m/>
    <m/>
    <m/>
    <m/>
    <m/>
    <m/>
    <m/>
    <m/>
    <m/>
    <m/>
    <m/>
    <m/>
    <m/>
    <m/>
    <m/>
    <m/>
    <m/>
    <m/>
    <m/>
    <m/>
    <m/>
    <m/>
    <m/>
    <m/>
    <m/>
    <m/>
    <m/>
    <m/>
    <m/>
    <m/>
    <m/>
    <m/>
    <m/>
    <m/>
    <m/>
    <m/>
    <m/>
    <m/>
    <m/>
    <m/>
    <m/>
    <m/>
    <m/>
    <m/>
    <m/>
    <m/>
    <m/>
    <m/>
    <m/>
    <m/>
    <m/>
    <m/>
    <m/>
    <m/>
    <m/>
    <m/>
    <m/>
    <m/>
    <m/>
    <m/>
    <m/>
    <m/>
    <m/>
    <m/>
    <m/>
    <m/>
    <m/>
    <m/>
    <m/>
    <m/>
    <m/>
    <m/>
    <s v="No"/>
    <s v="Brighton"/>
    <s v="Denver-metro area "/>
    <s v="United States"/>
    <x v="0"/>
    <n v="29"/>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Retirement Basics "/>
    <s v="Retirement Basics Virtual "/>
    <m/>
    <n v="2227475"/>
    <s v="Diana"/>
    <m/>
    <s v="Juarez"/>
    <m/>
    <m/>
    <m/>
    <m/>
    <m/>
    <m/>
    <m/>
    <m/>
    <m/>
    <m/>
    <m/>
    <m/>
    <m/>
    <m/>
    <m/>
    <m/>
    <m/>
    <m/>
    <m/>
    <m/>
    <m/>
    <m/>
    <m/>
    <m/>
    <m/>
    <m/>
    <m/>
    <m/>
    <m/>
    <m/>
    <m/>
    <m/>
    <m/>
    <m/>
    <m/>
    <m/>
    <m/>
    <m/>
    <m/>
    <m/>
    <m/>
    <m/>
    <m/>
    <m/>
    <m/>
    <m/>
    <m/>
    <m/>
    <m/>
    <m/>
    <m/>
    <m/>
    <m/>
    <m/>
    <m/>
    <m/>
    <m/>
    <m/>
    <m/>
    <m/>
    <m/>
    <m/>
    <m/>
    <m/>
    <m/>
    <m/>
    <m/>
    <m/>
    <m/>
    <m/>
    <m/>
    <m/>
    <m/>
    <m/>
    <s v="No"/>
    <s v="Brighton"/>
    <s v="Denver-metro area "/>
    <s v="United States"/>
    <x v="0"/>
    <n v="22"/>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 Reports &amp; Scores"/>
    <s v="Credit Reports &amp; Scores"/>
    <m/>
    <n v="2227475"/>
    <s v="Diana"/>
    <m/>
    <s v="Juarez"/>
    <m/>
    <m/>
    <m/>
    <m/>
    <m/>
    <m/>
    <m/>
    <m/>
    <m/>
    <m/>
    <m/>
    <m/>
    <m/>
    <m/>
    <m/>
    <m/>
    <m/>
    <m/>
    <m/>
    <m/>
    <m/>
    <m/>
    <m/>
    <m/>
    <m/>
    <m/>
    <m/>
    <m/>
    <m/>
    <m/>
    <m/>
    <m/>
    <m/>
    <m/>
    <m/>
    <m/>
    <m/>
    <m/>
    <m/>
    <m/>
    <m/>
    <m/>
    <m/>
    <m/>
    <m/>
    <m/>
    <m/>
    <m/>
    <m/>
    <m/>
    <m/>
    <m/>
    <m/>
    <m/>
    <m/>
    <m/>
    <m/>
    <m/>
    <m/>
    <m/>
    <m/>
    <m/>
    <m/>
    <m/>
    <m/>
    <m/>
    <m/>
    <m/>
    <m/>
    <m/>
    <m/>
    <m/>
    <m/>
    <m/>
    <s v="No"/>
    <s v="Brighton"/>
    <s v="Denver-metro area "/>
    <s v="United States"/>
    <x v="0"/>
    <n v="15"/>
    <n v="2021"/>
    <s v="Workshop"/>
    <s v="Non-Academic"/>
    <m/>
    <m/>
    <m/>
    <m/>
    <m/>
    <m/>
    <m/>
    <m/>
    <m/>
    <m/>
    <m/>
    <x v="1"/>
    <m/>
    <x v="12"/>
    <x v="1"/>
    <s v="Adams"/>
    <n v="19"/>
    <x v="5"/>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Know Before You Owe"/>
    <s v="Credit-Know Before You Owe virtual "/>
    <m/>
    <n v="2227475"/>
    <s v="Diana"/>
    <m/>
    <s v="Juarez"/>
    <m/>
    <m/>
    <m/>
    <m/>
    <m/>
    <m/>
    <m/>
    <m/>
    <m/>
    <m/>
    <m/>
    <m/>
    <m/>
    <m/>
    <m/>
    <m/>
    <m/>
    <m/>
    <m/>
    <m/>
    <m/>
    <m/>
    <m/>
    <m/>
    <m/>
    <m/>
    <m/>
    <m/>
    <m/>
    <m/>
    <m/>
    <m/>
    <m/>
    <m/>
    <m/>
    <m/>
    <m/>
    <m/>
    <m/>
    <m/>
    <m/>
    <m/>
    <m/>
    <m/>
    <m/>
    <m/>
    <m/>
    <m/>
    <m/>
    <m/>
    <m/>
    <m/>
    <m/>
    <m/>
    <m/>
    <m/>
    <m/>
    <m/>
    <m/>
    <m/>
    <m/>
    <m/>
    <m/>
    <m/>
    <m/>
    <m/>
    <m/>
    <m/>
    <m/>
    <m/>
    <m/>
    <m/>
    <m/>
    <m/>
    <s v="No"/>
    <s v="Brighton"/>
    <s v="Denver-metro area "/>
    <s v="United States"/>
    <x v="0"/>
    <n v="11"/>
    <n v="2021"/>
    <s v="Workshop"/>
    <s v="Non-Academic"/>
    <m/>
    <m/>
    <m/>
    <m/>
    <m/>
    <m/>
    <m/>
    <m/>
    <m/>
    <m/>
    <m/>
    <x v="1"/>
    <m/>
    <x v="12"/>
    <x v="1"/>
    <s v="Adams"/>
    <n v="17"/>
    <x v="5"/>
    <m/>
    <n v="17"/>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Budgeting Tips "/>
    <s v="Budgeting Tips Virtual "/>
    <m/>
    <n v="2227475"/>
    <s v="Diana"/>
    <m/>
    <s v="Juarez"/>
    <m/>
    <m/>
    <m/>
    <m/>
    <m/>
    <m/>
    <m/>
    <m/>
    <m/>
    <m/>
    <m/>
    <m/>
    <m/>
    <m/>
    <m/>
    <m/>
    <m/>
    <m/>
    <m/>
    <m/>
    <m/>
    <m/>
    <m/>
    <m/>
    <m/>
    <m/>
    <m/>
    <m/>
    <m/>
    <m/>
    <m/>
    <m/>
    <m/>
    <m/>
    <m/>
    <m/>
    <m/>
    <m/>
    <m/>
    <m/>
    <m/>
    <m/>
    <m/>
    <m/>
    <m/>
    <m/>
    <m/>
    <m/>
    <m/>
    <m/>
    <m/>
    <m/>
    <m/>
    <m/>
    <m/>
    <m/>
    <m/>
    <m/>
    <m/>
    <m/>
    <m/>
    <m/>
    <m/>
    <m/>
    <m/>
    <m/>
    <m/>
    <m/>
    <m/>
    <m/>
    <m/>
    <m/>
    <m/>
    <m/>
    <s v="No"/>
    <s v="Brighton"/>
    <s v="Denver-metro area "/>
    <s v="United States"/>
    <x v="0"/>
    <n v="8"/>
    <n v="2021"/>
    <s v="Workshop"/>
    <s v="Non-Academic"/>
    <m/>
    <m/>
    <m/>
    <m/>
    <m/>
    <m/>
    <m/>
    <m/>
    <m/>
    <m/>
    <m/>
    <x v="1"/>
    <m/>
    <x v="12"/>
    <x v="1"/>
    <s v="Adams"/>
    <n v="19"/>
    <x v="5"/>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Eat Healthy on a Budget "/>
    <s v="Eat Healthy on a Budget Virtual "/>
    <m/>
    <n v="2227475"/>
    <s v="Diana"/>
    <m/>
    <s v="Juarez"/>
    <m/>
    <m/>
    <m/>
    <m/>
    <m/>
    <m/>
    <m/>
    <m/>
    <m/>
    <m/>
    <m/>
    <m/>
    <m/>
    <m/>
    <m/>
    <m/>
    <m/>
    <m/>
    <m/>
    <m/>
    <m/>
    <m/>
    <m/>
    <m/>
    <m/>
    <m/>
    <m/>
    <m/>
    <m/>
    <m/>
    <m/>
    <m/>
    <m/>
    <m/>
    <m/>
    <m/>
    <m/>
    <m/>
    <m/>
    <m/>
    <m/>
    <m/>
    <m/>
    <m/>
    <m/>
    <m/>
    <m/>
    <m/>
    <m/>
    <m/>
    <m/>
    <m/>
    <m/>
    <m/>
    <m/>
    <m/>
    <m/>
    <m/>
    <m/>
    <m/>
    <m/>
    <m/>
    <m/>
    <m/>
    <m/>
    <m/>
    <m/>
    <m/>
    <m/>
    <m/>
    <m/>
    <m/>
    <m/>
    <m/>
    <s v="No"/>
    <s v="Brighton"/>
    <s v="Denver-metro area "/>
    <s v="United States"/>
    <x v="1"/>
    <n v="25"/>
    <n v="2021"/>
    <s v="Workshop"/>
    <s v="Non-Academic"/>
    <m/>
    <m/>
    <m/>
    <m/>
    <m/>
    <m/>
    <m/>
    <m/>
    <m/>
    <m/>
    <m/>
    <x v="1"/>
    <m/>
    <x v="12"/>
    <x v="1"/>
    <s v="Adams"/>
    <n v="16"/>
    <x v="5"/>
    <m/>
    <n v="1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Money &amp; Stress"/>
    <s v="Money &amp; Stress Virtual "/>
    <m/>
    <n v="2227475"/>
    <s v="Diana"/>
    <m/>
    <s v="Juarez"/>
    <m/>
    <m/>
    <m/>
    <m/>
    <m/>
    <m/>
    <m/>
    <m/>
    <m/>
    <m/>
    <m/>
    <m/>
    <m/>
    <m/>
    <m/>
    <m/>
    <m/>
    <m/>
    <m/>
    <m/>
    <m/>
    <m/>
    <m/>
    <m/>
    <m/>
    <m/>
    <m/>
    <m/>
    <m/>
    <m/>
    <m/>
    <m/>
    <m/>
    <m/>
    <m/>
    <m/>
    <m/>
    <m/>
    <m/>
    <m/>
    <m/>
    <m/>
    <m/>
    <m/>
    <m/>
    <m/>
    <m/>
    <m/>
    <m/>
    <m/>
    <m/>
    <m/>
    <m/>
    <m/>
    <m/>
    <m/>
    <m/>
    <m/>
    <m/>
    <m/>
    <m/>
    <m/>
    <m/>
    <m/>
    <m/>
    <m/>
    <m/>
    <m/>
    <m/>
    <m/>
    <m/>
    <m/>
    <m/>
    <m/>
    <s v="No"/>
    <s v="Brighton"/>
    <s v="Denver-metro area "/>
    <s v="United States"/>
    <x v="1"/>
    <n v="18"/>
    <n v="2021"/>
    <s v="Workshop"/>
    <s v="Non-Academic"/>
    <m/>
    <m/>
    <m/>
    <m/>
    <m/>
    <m/>
    <m/>
    <m/>
    <m/>
    <m/>
    <m/>
    <x v="1"/>
    <m/>
    <x v="12"/>
    <x v="1"/>
    <s v="Adams"/>
    <n v="12"/>
    <x v="5"/>
    <m/>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 Reports &amp; Scores"/>
    <s v="Credit Reports &amp; Scores"/>
    <m/>
    <n v="2227475"/>
    <s v="Diana"/>
    <m/>
    <s v="Juarez"/>
    <m/>
    <m/>
    <m/>
    <m/>
    <m/>
    <m/>
    <m/>
    <m/>
    <m/>
    <m/>
    <m/>
    <m/>
    <m/>
    <m/>
    <m/>
    <m/>
    <m/>
    <m/>
    <m/>
    <m/>
    <m/>
    <m/>
    <m/>
    <m/>
    <m/>
    <m/>
    <m/>
    <m/>
    <m/>
    <m/>
    <m/>
    <m/>
    <m/>
    <m/>
    <m/>
    <m/>
    <m/>
    <m/>
    <m/>
    <m/>
    <m/>
    <m/>
    <m/>
    <m/>
    <m/>
    <m/>
    <m/>
    <m/>
    <m/>
    <m/>
    <m/>
    <m/>
    <m/>
    <m/>
    <m/>
    <m/>
    <m/>
    <m/>
    <m/>
    <m/>
    <m/>
    <m/>
    <m/>
    <m/>
    <m/>
    <m/>
    <m/>
    <m/>
    <m/>
    <m/>
    <m/>
    <m/>
    <m/>
    <m/>
    <s v="No"/>
    <s v="Brighton"/>
    <s v="Denver-metro area "/>
    <s v="United States"/>
    <x v="1"/>
    <n v="11"/>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Know Before You Owe"/>
    <s v="Credit-Know Before You Owe virtual "/>
    <m/>
    <n v="2227475"/>
    <s v="Diana"/>
    <m/>
    <s v="Juarez"/>
    <m/>
    <m/>
    <m/>
    <m/>
    <m/>
    <m/>
    <m/>
    <m/>
    <m/>
    <m/>
    <m/>
    <m/>
    <m/>
    <m/>
    <m/>
    <m/>
    <m/>
    <m/>
    <m/>
    <m/>
    <m/>
    <m/>
    <m/>
    <m/>
    <m/>
    <m/>
    <m/>
    <m/>
    <m/>
    <m/>
    <m/>
    <m/>
    <m/>
    <m/>
    <m/>
    <m/>
    <m/>
    <m/>
    <m/>
    <m/>
    <m/>
    <m/>
    <m/>
    <m/>
    <m/>
    <m/>
    <m/>
    <m/>
    <m/>
    <m/>
    <m/>
    <m/>
    <m/>
    <m/>
    <m/>
    <m/>
    <m/>
    <m/>
    <m/>
    <m/>
    <m/>
    <m/>
    <m/>
    <m/>
    <m/>
    <m/>
    <m/>
    <m/>
    <m/>
    <m/>
    <m/>
    <m/>
    <m/>
    <m/>
    <s v="No"/>
    <s v="Brighton"/>
    <s v="Denver-metro area "/>
    <s v="United States"/>
    <x v="1"/>
    <n v="7"/>
    <n v="2021"/>
    <s v="Workshop"/>
    <s v="Non-Academic"/>
    <m/>
    <m/>
    <m/>
    <m/>
    <m/>
    <m/>
    <m/>
    <m/>
    <m/>
    <m/>
    <m/>
    <x v="1"/>
    <m/>
    <x v="12"/>
    <x v="1"/>
    <s v="Adams"/>
    <n v="5"/>
    <x v="5"/>
    <m/>
    <n v="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Budgeting Tips "/>
    <s v="Budgeting Tips Virtual "/>
    <m/>
    <n v="2227475"/>
    <s v="Diana"/>
    <m/>
    <s v="Juarez"/>
    <m/>
    <m/>
    <m/>
    <m/>
    <m/>
    <m/>
    <m/>
    <m/>
    <m/>
    <m/>
    <m/>
    <m/>
    <m/>
    <m/>
    <m/>
    <m/>
    <m/>
    <m/>
    <m/>
    <m/>
    <m/>
    <m/>
    <m/>
    <m/>
    <m/>
    <m/>
    <m/>
    <m/>
    <m/>
    <m/>
    <m/>
    <m/>
    <m/>
    <m/>
    <m/>
    <m/>
    <m/>
    <m/>
    <m/>
    <m/>
    <m/>
    <m/>
    <m/>
    <m/>
    <m/>
    <m/>
    <m/>
    <m/>
    <m/>
    <m/>
    <m/>
    <m/>
    <m/>
    <m/>
    <m/>
    <m/>
    <m/>
    <m/>
    <m/>
    <m/>
    <m/>
    <m/>
    <m/>
    <m/>
    <m/>
    <m/>
    <m/>
    <m/>
    <m/>
    <m/>
    <m/>
    <m/>
    <m/>
    <m/>
    <s v="No"/>
    <s v="Brighton"/>
    <s v="Denver-metro area "/>
    <s v="United States"/>
    <x v="1"/>
    <n v="4"/>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Eat Healthy on a Budget "/>
    <s v="Eat Healthy on a Budget Virtual "/>
    <m/>
    <n v="2227475"/>
    <s v="Diana"/>
    <m/>
    <s v="Juarez"/>
    <m/>
    <m/>
    <m/>
    <m/>
    <m/>
    <m/>
    <m/>
    <m/>
    <m/>
    <m/>
    <m/>
    <m/>
    <m/>
    <m/>
    <m/>
    <m/>
    <m/>
    <m/>
    <m/>
    <m/>
    <m/>
    <m/>
    <m/>
    <m/>
    <m/>
    <m/>
    <m/>
    <m/>
    <m/>
    <m/>
    <m/>
    <m/>
    <m/>
    <m/>
    <m/>
    <m/>
    <m/>
    <m/>
    <m/>
    <m/>
    <m/>
    <m/>
    <m/>
    <m/>
    <m/>
    <m/>
    <m/>
    <m/>
    <m/>
    <m/>
    <m/>
    <m/>
    <m/>
    <m/>
    <m/>
    <m/>
    <m/>
    <m/>
    <m/>
    <m/>
    <m/>
    <m/>
    <m/>
    <m/>
    <m/>
    <m/>
    <m/>
    <m/>
    <m/>
    <m/>
    <m/>
    <m/>
    <m/>
    <m/>
    <s v="No"/>
    <s v="Brighton"/>
    <s v="Denver-metro area "/>
    <s v="United States"/>
    <x v="2"/>
    <n v="27"/>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Retirement Basics "/>
    <s v="Retirement Basics Virtual "/>
    <m/>
    <n v="2227475"/>
    <s v="Diana"/>
    <m/>
    <s v="Juarez"/>
    <m/>
    <m/>
    <m/>
    <m/>
    <m/>
    <m/>
    <m/>
    <m/>
    <m/>
    <m/>
    <m/>
    <m/>
    <m/>
    <m/>
    <m/>
    <m/>
    <m/>
    <m/>
    <m/>
    <m/>
    <m/>
    <m/>
    <m/>
    <m/>
    <m/>
    <m/>
    <m/>
    <m/>
    <m/>
    <m/>
    <m/>
    <m/>
    <m/>
    <m/>
    <m/>
    <m/>
    <m/>
    <m/>
    <m/>
    <m/>
    <m/>
    <m/>
    <m/>
    <m/>
    <m/>
    <m/>
    <m/>
    <m/>
    <m/>
    <m/>
    <m/>
    <m/>
    <m/>
    <m/>
    <m/>
    <m/>
    <m/>
    <m/>
    <m/>
    <m/>
    <m/>
    <m/>
    <m/>
    <m/>
    <m/>
    <m/>
    <m/>
    <m/>
    <m/>
    <m/>
    <m/>
    <m/>
    <m/>
    <m/>
    <s v="No"/>
    <s v="Brighton"/>
    <s v="Denver-metro area "/>
    <s v="United States"/>
    <x v="2"/>
    <n v="20"/>
    <n v="2021"/>
    <s v="Workshop"/>
    <s v="Non-Academic"/>
    <m/>
    <m/>
    <m/>
    <m/>
    <m/>
    <m/>
    <m/>
    <m/>
    <m/>
    <m/>
    <m/>
    <x v="1"/>
    <m/>
    <x v="12"/>
    <x v="1"/>
    <s v="Adams"/>
    <n v="25"/>
    <x v="5"/>
    <m/>
    <n v="2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 Reports &amp; Scores"/>
    <s v="Credit Reports &amp; Scores"/>
    <m/>
    <n v="2227475"/>
    <s v="Diana"/>
    <m/>
    <s v="Juarez"/>
    <m/>
    <m/>
    <m/>
    <m/>
    <m/>
    <m/>
    <m/>
    <m/>
    <m/>
    <m/>
    <m/>
    <m/>
    <m/>
    <m/>
    <m/>
    <m/>
    <m/>
    <m/>
    <m/>
    <m/>
    <m/>
    <m/>
    <m/>
    <m/>
    <m/>
    <m/>
    <m/>
    <m/>
    <m/>
    <m/>
    <m/>
    <m/>
    <m/>
    <m/>
    <m/>
    <m/>
    <m/>
    <m/>
    <m/>
    <m/>
    <m/>
    <m/>
    <m/>
    <m/>
    <m/>
    <m/>
    <m/>
    <m/>
    <m/>
    <m/>
    <m/>
    <m/>
    <m/>
    <m/>
    <m/>
    <m/>
    <m/>
    <m/>
    <m/>
    <m/>
    <m/>
    <m/>
    <m/>
    <m/>
    <m/>
    <m/>
    <m/>
    <m/>
    <m/>
    <m/>
    <m/>
    <m/>
    <m/>
    <m/>
    <s v="No"/>
    <s v="Brighton"/>
    <s v="Denver-metro area "/>
    <s v="United States"/>
    <x v="2"/>
    <n v="13"/>
    <n v="2021"/>
    <s v="Workshop"/>
    <s v="Non-Academic"/>
    <m/>
    <m/>
    <m/>
    <m/>
    <m/>
    <m/>
    <m/>
    <m/>
    <m/>
    <m/>
    <m/>
    <x v="1"/>
    <m/>
    <x v="12"/>
    <x v="1"/>
    <s v="Adams"/>
    <n v="19"/>
    <x v="5"/>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Credit-Know Before You Owe"/>
    <s v="Credit-Know Before You Owe virtual "/>
    <m/>
    <n v="2227475"/>
    <s v="Diana"/>
    <m/>
    <s v="Juarez"/>
    <m/>
    <m/>
    <m/>
    <m/>
    <m/>
    <m/>
    <m/>
    <m/>
    <m/>
    <m/>
    <m/>
    <m/>
    <m/>
    <m/>
    <m/>
    <m/>
    <m/>
    <m/>
    <m/>
    <m/>
    <m/>
    <m/>
    <m/>
    <m/>
    <m/>
    <m/>
    <m/>
    <m/>
    <m/>
    <m/>
    <m/>
    <m/>
    <m/>
    <m/>
    <m/>
    <m/>
    <m/>
    <m/>
    <m/>
    <m/>
    <m/>
    <m/>
    <m/>
    <m/>
    <m/>
    <m/>
    <m/>
    <m/>
    <m/>
    <m/>
    <m/>
    <m/>
    <m/>
    <m/>
    <m/>
    <m/>
    <m/>
    <m/>
    <m/>
    <m/>
    <m/>
    <m/>
    <m/>
    <m/>
    <m/>
    <m/>
    <m/>
    <m/>
    <m/>
    <m/>
    <m/>
    <m/>
    <m/>
    <m/>
    <s v="No"/>
    <s v="Brighton"/>
    <s v="Denver-metro area "/>
    <s v="United States"/>
    <x v="2"/>
    <n v="6"/>
    <n v="2021"/>
    <s v="Workshop"/>
    <s v="Non-Academic"/>
    <m/>
    <m/>
    <m/>
    <m/>
    <m/>
    <m/>
    <m/>
    <m/>
    <m/>
    <m/>
    <m/>
    <x v="1"/>
    <m/>
    <x v="12"/>
    <x v="1"/>
    <s v="Adams"/>
    <n v="19"/>
    <x v="5"/>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iana"/>
    <s v="Juarez"/>
    <s v="diana.juarez@colostate.edu"/>
    <m/>
    <m/>
    <s v="Webinar/Online Education"/>
    <m/>
    <s v="Budgeting Tips "/>
    <s v="Budgeting Tips Virtual "/>
    <m/>
    <n v="2227475"/>
    <s v="Diana"/>
    <m/>
    <s v="Juarez"/>
    <m/>
    <m/>
    <m/>
    <m/>
    <m/>
    <m/>
    <m/>
    <m/>
    <m/>
    <m/>
    <m/>
    <m/>
    <m/>
    <m/>
    <m/>
    <m/>
    <m/>
    <m/>
    <m/>
    <m/>
    <m/>
    <m/>
    <m/>
    <m/>
    <m/>
    <m/>
    <m/>
    <m/>
    <m/>
    <m/>
    <m/>
    <m/>
    <m/>
    <m/>
    <m/>
    <m/>
    <m/>
    <m/>
    <m/>
    <m/>
    <m/>
    <m/>
    <m/>
    <m/>
    <m/>
    <m/>
    <m/>
    <m/>
    <m/>
    <m/>
    <m/>
    <m/>
    <m/>
    <m/>
    <m/>
    <m/>
    <m/>
    <m/>
    <m/>
    <m/>
    <m/>
    <m/>
    <m/>
    <m/>
    <m/>
    <m/>
    <m/>
    <m/>
    <m/>
    <m/>
    <m/>
    <m/>
    <m/>
    <m/>
    <s v="No"/>
    <s v="Brighton"/>
    <s v="Denver-metro area "/>
    <s v="United States"/>
    <x v="2"/>
    <n v="2"/>
    <n v="2021"/>
    <s v="Workshop"/>
    <s v="Non-Academic"/>
    <m/>
    <m/>
    <m/>
    <m/>
    <m/>
    <m/>
    <m/>
    <m/>
    <m/>
    <m/>
    <m/>
    <x v="1"/>
    <m/>
    <x v="12"/>
    <x v="1"/>
    <s v="Adams"/>
    <n v="20"/>
    <x v="5"/>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Animal Recordbook Interviews"/>
    <s v="Animal Recordbook Interviews"/>
    <m/>
    <n v="2227414"/>
    <s v="Kenzie"/>
    <m/>
    <s v="Kimmel"/>
    <m/>
    <m/>
    <m/>
    <m/>
    <m/>
    <m/>
    <m/>
    <m/>
    <m/>
    <m/>
    <m/>
    <m/>
    <m/>
    <m/>
    <m/>
    <m/>
    <m/>
    <m/>
    <m/>
    <m/>
    <m/>
    <m/>
    <m/>
    <m/>
    <m/>
    <m/>
    <m/>
    <m/>
    <m/>
    <m/>
    <m/>
    <m/>
    <m/>
    <m/>
    <m/>
    <m/>
    <m/>
    <m/>
    <m/>
    <m/>
    <m/>
    <m/>
    <m/>
    <m/>
    <m/>
    <m/>
    <m/>
    <m/>
    <m/>
    <m/>
    <m/>
    <m/>
    <m/>
    <m/>
    <m/>
    <m/>
    <m/>
    <m/>
    <m/>
    <m/>
    <m/>
    <m/>
    <m/>
    <m/>
    <m/>
    <m/>
    <m/>
    <m/>
    <m/>
    <m/>
    <m/>
    <m/>
    <m/>
    <m/>
    <s v="No"/>
    <s v="Brighton "/>
    <s v="CO"/>
    <s v="United States"/>
    <x v="0"/>
    <n v="23"/>
    <n v="2021"/>
    <s v="Workshop"/>
    <m/>
    <m/>
    <m/>
    <m/>
    <m/>
    <m/>
    <m/>
    <m/>
    <m/>
    <b v="1"/>
    <b v="1"/>
    <m/>
    <x v="2"/>
    <m/>
    <x v="2"/>
    <x v="0"/>
    <s v="Adams"/>
    <n v="13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Animal Recordbook Interviews"/>
    <s v="Animal Recordbook Interviews"/>
    <m/>
    <n v="2227414"/>
    <s v="Kenzie"/>
    <m/>
    <s v="Kimmel"/>
    <m/>
    <m/>
    <m/>
    <m/>
    <m/>
    <m/>
    <m/>
    <m/>
    <m/>
    <m/>
    <m/>
    <m/>
    <m/>
    <m/>
    <m/>
    <m/>
    <m/>
    <m/>
    <m/>
    <m/>
    <m/>
    <m/>
    <m/>
    <m/>
    <m/>
    <m/>
    <m/>
    <m/>
    <m/>
    <m/>
    <m/>
    <m/>
    <m/>
    <m/>
    <m/>
    <m/>
    <m/>
    <m/>
    <m/>
    <m/>
    <m/>
    <m/>
    <m/>
    <m/>
    <m/>
    <m/>
    <m/>
    <m/>
    <m/>
    <m/>
    <m/>
    <m/>
    <m/>
    <m/>
    <m/>
    <m/>
    <m/>
    <m/>
    <m/>
    <m/>
    <m/>
    <m/>
    <m/>
    <m/>
    <m/>
    <m/>
    <m/>
    <m/>
    <m/>
    <m/>
    <m/>
    <m/>
    <m/>
    <m/>
    <s v="No"/>
    <s v="Brighton "/>
    <s v="CO"/>
    <s v="United States"/>
    <x v="0"/>
    <n v="22"/>
    <n v="2021"/>
    <s v="Workshop"/>
    <m/>
    <m/>
    <m/>
    <m/>
    <m/>
    <m/>
    <m/>
    <m/>
    <m/>
    <b v="1"/>
    <b v="1"/>
    <m/>
    <x v="2"/>
    <m/>
    <x v="2"/>
    <x v="0"/>
    <s v="Adams"/>
    <n v="9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Animal Recordbook Interviews"/>
    <s v="Animal Recordbook Interviews"/>
    <m/>
    <n v="2227414"/>
    <s v="Kenzie"/>
    <m/>
    <s v="Kimmel"/>
    <m/>
    <m/>
    <m/>
    <m/>
    <m/>
    <m/>
    <m/>
    <m/>
    <m/>
    <m/>
    <m/>
    <m/>
    <m/>
    <m/>
    <m/>
    <m/>
    <m/>
    <m/>
    <m/>
    <m/>
    <m/>
    <m/>
    <m/>
    <m/>
    <m/>
    <m/>
    <m/>
    <m/>
    <m/>
    <m/>
    <m/>
    <m/>
    <m/>
    <m/>
    <m/>
    <m/>
    <m/>
    <m/>
    <m/>
    <m/>
    <m/>
    <m/>
    <m/>
    <m/>
    <m/>
    <m/>
    <m/>
    <m/>
    <m/>
    <m/>
    <m/>
    <m/>
    <m/>
    <m/>
    <m/>
    <m/>
    <m/>
    <m/>
    <m/>
    <m/>
    <m/>
    <m/>
    <m/>
    <m/>
    <m/>
    <m/>
    <m/>
    <m/>
    <m/>
    <m/>
    <m/>
    <m/>
    <m/>
    <m/>
    <s v="No"/>
    <s v="Brighton "/>
    <s v="CO"/>
    <s v="United States"/>
    <x v="0"/>
    <n v="17"/>
    <n v="2021"/>
    <s v="Workshop"/>
    <m/>
    <m/>
    <m/>
    <m/>
    <m/>
    <m/>
    <m/>
    <m/>
    <m/>
    <b v="1"/>
    <b v="1"/>
    <m/>
    <x v="2"/>
    <m/>
    <x v="2"/>
    <x v="0"/>
    <s v="Adams"/>
    <n v="64"/>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0"/>
    <n v="9"/>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ebinar/Online Education"/>
    <m/>
    <s v="4-H Record Book Workshop"/>
    <s v="4-H Record Book Workshop"/>
    <m/>
    <n v="2227414"/>
    <s v="Kenzie"/>
    <m/>
    <s v="Kimmel"/>
    <s v="Author &amp; Presenter"/>
    <m/>
    <m/>
    <m/>
    <m/>
    <m/>
    <m/>
    <m/>
    <m/>
    <m/>
    <m/>
    <m/>
    <m/>
    <m/>
    <m/>
    <m/>
    <m/>
    <m/>
    <m/>
    <m/>
    <m/>
    <m/>
    <m/>
    <m/>
    <m/>
    <m/>
    <m/>
    <m/>
    <m/>
    <m/>
    <m/>
    <m/>
    <m/>
    <m/>
    <m/>
    <m/>
    <m/>
    <m/>
    <m/>
    <m/>
    <m/>
    <m/>
    <m/>
    <m/>
    <m/>
    <m/>
    <m/>
    <m/>
    <m/>
    <m/>
    <m/>
    <m/>
    <m/>
    <m/>
    <m/>
    <m/>
    <m/>
    <m/>
    <m/>
    <m/>
    <m/>
    <m/>
    <m/>
    <m/>
    <m/>
    <m/>
    <m/>
    <m/>
    <m/>
    <m/>
    <m/>
    <m/>
    <m/>
    <m/>
    <s v="No"/>
    <s v="Brighton"/>
    <s v="Colorado"/>
    <s v="United States"/>
    <x v="1"/>
    <n v="26"/>
    <n v="2021"/>
    <s v="Workshop"/>
    <m/>
    <m/>
    <m/>
    <m/>
    <m/>
    <m/>
    <s v="Taught 4-H members and parents how to properly fill out 4-H animal record books."/>
    <m/>
    <m/>
    <b v="1"/>
    <b v="1"/>
    <m/>
    <x v="2"/>
    <m/>
    <x v="2"/>
    <x v="0"/>
    <s v="Adams"/>
    <n v="4"/>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1"/>
    <n v="22"/>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Oral Presentation"/>
    <m/>
    <s v="Helmet Education Clinic"/>
    <s v="Helmet Education Clinic"/>
    <m/>
    <n v="2227414"/>
    <s v="Kenzie"/>
    <m/>
    <s v="Krinke"/>
    <s v="Author &amp; Presenter"/>
    <m/>
    <m/>
    <m/>
    <m/>
    <m/>
    <m/>
    <m/>
    <m/>
    <m/>
    <m/>
    <m/>
    <m/>
    <m/>
    <m/>
    <m/>
    <m/>
    <m/>
    <m/>
    <m/>
    <m/>
    <m/>
    <m/>
    <m/>
    <m/>
    <m/>
    <m/>
    <m/>
    <m/>
    <m/>
    <m/>
    <m/>
    <m/>
    <m/>
    <m/>
    <m/>
    <m/>
    <m/>
    <m/>
    <m/>
    <m/>
    <m/>
    <m/>
    <m/>
    <m/>
    <m/>
    <m/>
    <m/>
    <m/>
    <m/>
    <m/>
    <m/>
    <m/>
    <m/>
    <m/>
    <m/>
    <m/>
    <m/>
    <m/>
    <m/>
    <m/>
    <m/>
    <m/>
    <m/>
    <m/>
    <m/>
    <m/>
    <m/>
    <m/>
    <m/>
    <m/>
    <m/>
    <m/>
    <m/>
    <s v="No"/>
    <s v="Brighton"/>
    <s v="Colorado"/>
    <s v="United States"/>
    <x v="1"/>
    <n v="17"/>
    <n v="2021"/>
    <s v="Workshop"/>
    <s v="Non-Academic"/>
    <s v="Local"/>
    <s v="No"/>
    <s v="No"/>
    <m/>
    <m/>
    <s v="The clinic taught about the statistics related to equestrian helmet use and utilized Extension developed materials to explain the importance of helmet use.  Demonstrations with helmets were also held during the clinic to demonstrate helmet effectiveness.  "/>
    <m/>
    <m/>
    <b v="1"/>
    <b v="1"/>
    <m/>
    <x v="2"/>
    <m/>
    <x v="2"/>
    <x v="0"/>
    <s v="Adams"/>
    <n v="7"/>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1"/>
    <n v="12"/>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ebinar/Online Education"/>
    <m/>
    <s v="4-H Record Book Workshop"/>
    <s v="4-H Record Book Workshop"/>
    <m/>
    <n v="2227414"/>
    <s v="Kenzie"/>
    <m/>
    <s v="Kimmel"/>
    <s v="Author &amp; Presenter"/>
    <m/>
    <m/>
    <m/>
    <m/>
    <m/>
    <m/>
    <m/>
    <m/>
    <m/>
    <m/>
    <m/>
    <m/>
    <m/>
    <m/>
    <m/>
    <m/>
    <m/>
    <m/>
    <m/>
    <m/>
    <m/>
    <m/>
    <m/>
    <m/>
    <m/>
    <m/>
    <m/>
    <m/>
    <m/>
    <m/>
    <m/>
    <m/>
    <m/>
    <m/>
    <m/>
    <m/>
    <m/>
    <m/>
    <m/>
    <m/>
    <m/>
    <m/>
    <m/>
    <m/>
    <m/>
    <m/>
    <m/>
    <m/>
    <m/>
    <m/>
    <m/>
    <m/>
    <m/>
    <m/>
    <m/>
    <m/>
    <m/>
    <m/>
    <m/>
    <m/>
    <m/>
    <m/>
    <m/>
    <m/>
    <m/>
    <m/>
    <m/>
    <m/>
    <m/>
    <m/>
    <m/>
    <m/>
    <m/>
    <s v="No"/>
    <s v="Brighton"/>
    <s v="Colorado"/>
    <s v="United States"/>
    <x v="1"/>
    <n v="10"/>
    <n v="2021"/>
    <s v="Workshop"/>
    <m/>
    <m/>
    <m/>
    <m/>
    <m/>
    <m/>
    <s v="Taught 4-H members and parents how to properly fill out 4-H animal record books."/>
    <m/>
    <m/>
    <b v="1"/>
    <b v="1"/>
    <m/>
    <x v="2"/>
    <m/>
    <x v="2"/>
    <x v="0"/>
    <s v="Adams"/>
    <n v="8"/>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2"/>
    <n v="28"/>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Colorado MQA"/>
    <s v="MQA"/>
    <m/>
    <n v="2227414"/>
    <s v="Kenzie"/>
    <m/>
    <s v="Kimmel"/>
    <m/>
    <m/>
    <m/>
    <m/>
    <m/>
    <m/>
    <m/>
    <m/>
    <m/>
    <m/>
    <m/>
    <m/>
    <m/>
    <m/>
    <m/>
    <m/>
    <m/>
    <m/>
    <m/>
    <m/>
    <m/>
    <m/>
    <m/>
    <m/>
    <m/>
    <m/>
    <m/>
    <m/>
    <m/>
    <m/>
    <m/>
    <m/>
    <m/>
    <m/>
    <m/>
    <m/>
    <m/>
    <m/>
    <m/>
    <m/>
    <m/>
    <m/>
    <m/>
    <m/>
    <m/>
    <m/>
    <m/>
    <m/>
    <m/>
    <m/>
    <m/>
    <m/>
    <m/>
    <m/>
    <m/>
    <m/>
    <m/>
    <m/>
    <m/>
    <m/>
    <m/>
    <m/>
    <m/>
    <m/>
    <m/>
    <m/>
    <m/>
    <m/>
    <m/>
    <m/>
    <m/>
    <m/>
    <m/>
    <m/>
    <s v="Yes"/>
    <s v="Brighton"/>
    <s v="CO"/>
    <s v="United States"/>
    <x v="2"/>
    <n v="27"/>
    <n v="2021"/>
    <m/>
    <m/>
    <m/>
    <m/>
    <m/>
    <m/>
    <m/>
    <s v="Colorado MQA teaches meat quality assurance to 4-H youth through a self-guided, interactive format."/>
    <m/>
    <m/>
    <b v="1"/>
    <b v="1"/>
    <m/>
    <x v="2"/>
    <m/>
    <x v="2"/>
    <x v="0"/>
    <s v="Adams"/>
    <n v="2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Colorado MQA"/>
    <s v="MQA"/>
    <m/>
    <n v="2227414"/>
    <s v="Kenzie"/>
    <m/>
    <s v="Kimmel"/>
    <m/>
    <m/>
    <m/>
    <m/>
    <m/>
    <m/>
    <m/>
    <m/>
    <m/>
    <m/>
    <m/>
    <m/>
    <m/>
    <m/>
    <m/>
    <m/>
    <m/>
    <m/>
    <m/>
    <m/>
    <m/>
    <m/>
    <m/>
    <m/>
    <m/>
    <m/>
    <m/>
    <m/>
    <m/>
    <m/>
    <m/>
    <m/>
    <m/>
    <m/>
    <m/>
    <m/>
    <m/>
    <m/>
    <m/>
    <m/>
    <m/>
    <m/>
    <m/>
    <m/>
    <m/>
    <m/>
    <m/>
    <m/>
    <m/>
    <m/>
    <m/>
    <m/>
    <m/>
    <m/>
    <m/>
    <m/>
    <m/>
    <m/>
    <m/>
    <m/>
    <m/>
    <m/>
    <m/>
    <m/>
    <m/>
    <m/>
    <m/>
    <m/>
    <m/>
    <m/>
    <m/>
    <m/>
    <m/>
    <m/>
    <s v="Yes"/>
    <s v="Brighton"/>
    <s v="CO"/>
    <s v="United States"/>
    <x v="2"/>
    <n v="26"/>
    <n v="2021"/>
    <m/>
    <m/>
    <m/>
    <m/>
    <m/>
    <m/>
    <m/>
    <s v="Colorado MQA teaches meat quality assurance to 4-H youth through a self-guided, interactive format."/>
    <m/>
    <m/>
    <b v="1"/>
    <b v="1"/>
    <m/>
    <x v="2"/>
    <m/>
    <x v="2"/>
    <x v="0"/>
    <s v="Adams"/>
    <n v="5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Colorado MQA"/>
    <s v="MQA"/>
    <m/>
    <n v="2227414"/>
    <s v="Kenzie"/>
    <m/>
    <s v="Kimmel"/>
    <m/>
    <m/>
    <m/>
    <m/>
    <m/>
    <m/>
    <m/>
    <m/>
    <m/>
    <m/>
    <m/>
    <m/>
    <m/>
    <m/>
    <m/>
    <m/>
    <m/>
    <m/>
    <m/>
    <m/>
    <m/>
    <m/>
    <m/>
    <m/>
    <m/>
    <m/>
    <m/>
    <m/>
    <m/>
    <m/>
    <m/>
    <m/>
    <m/>
    <m/>
    <m/>
    <m/>
    <m/>
    <m/>
    <m/>
    <m/>
    <m/>
    <m/>
    <m/>
    <m/>
    <m/>
    <m/>
    <m/>
    <m/>
    <m/>
    <m/>
    <m/>
    <m/>
    <m/>
    <m/>
    <m/>
    <m/>
    <m/>
    <m/>
    <m/>
    <m/>
    <m/>
    <m/>
    <m/>
    <m/>
    <m/>
    <m/>
    <m/>
    <m/>
    <m/>
    <m/>
    <m/>
    <m/>
    <m/>
    <m/>
    <s v="Yes"/>
    <s v="Brighton"/>
    <s v="CO"/>
    <s v="United States"/>
    <x v="2"/>
    <n v="17"/>
    <n v="2021"/>
    <m/>
    <m/>
    <m/>
    <m/>
    <m/>
    <m/>
    <m/>
    <s v="Colorado MQA teaches meat quality assurance to 4-H youth through a self-guided, interactive format."/>
    <m/>
    <m/>
    <b v="1"/>
    <b v="1"/>
    <m/>
    <x v="2"/>
    <m/>
    <x v="2"/>
    <x v="0"/>
    <s v="Adams"/>
    <n v="3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Colorado MQA"/>
    <s v="MQA"/>
    <m/>
    <n v="2227414"/>
    <s v="Kenzie"/>
    <m/>
    <s v="Kimmel"/>
    <m/>
    <m/>
    <m/>
    <m/>
    <m/>
    <m/>
    <m/>
    <m/>
    <m/>
    <m/>
    <m/>
    <m/>
    <m/>
    <m/>
    <m/>
    <m/>
    <m/>
    <m/>
    <m/>
    <m/>
    <m/>
    <m/>
    <m/>
    <m/>
    <m/>
    <m/>
    <m/>
    <m/>
    <m/>
    <m/>
    <m/>
    <m/>
    <m/>
    <m/>
    <m/>
    <m/>
    <m/>
    <m/>
    <m/>
    <m/>
    <m/>
    <m/>
    <m/>
    <m/>
    <m/>
    <m/>
    <m/>
    <m/>
    <m/>
    <m/>
    <m/>
    <m/>
    <m/>
    <m/>
    <m/>
    <m/>
    <m/>
    <m/>
    <m/>
    <m/>
    <m/>
    <m/>
    <m/>
    <m/>
    <m/>
    <m/>
    <m/>
    <m/>
    <m/>
    <m/>
    <m/>
    <m/>
    <m/>
    <m/>
    <s v="Yes"/>
    <s v="Brighton"/>
    <s v="CO"/>
    <s v="United States"/>
    <x v="2"/>
    <n v="16"/>
    <n v="2021"/>
    <m/>
    <m/>
    <m/>
    <m/>
    <m/>
    <m/>
    <m/>
    <s v="Colorado MQA teaches meat quality assurance to 4-H youth through a self-guided, interactive format."/>
    <m/>
    <m/>
    <b v="1"/>
    <b v="1"/>
    <m/>
    <x v="2"/>
    <m/>
    <x v="2"/>
    <x v="0"/>
    <s v="Adams"/>
    <n v="4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2"/>
    <n v="14"/>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Kenzie"/>
    <s v="Kimmel"/>
    <s v="kenzie.kimmel@colostate.edu"/>
    <m/>
    <m/>
    <s v="Webinar/Online Education"/>
    <m/>
    <s v="4-H Record Book Workshop"/>
    <s v="4-H Record Book Workshop"/>
    <m/>
    <n v="2227414"/>
    <s v="Kenzie"/>
    <m/>
    <s v="Kimmel"/>
    <s v="Author &amp; Presenter"/>
    <m/>
    <m/>
    <m/>
    <m/>
    <m/>
    <m/>
    <m/>
    <m/>
    <m/>
    <m/>
    <m/>
    <m/>
    <m/>
    <m/>
    <m/>
    <m/>
    <m/>
    <m/>
    <m/>
    <m/>
    <m/>
    <m/>
    <m/>
    <m/>
    <m/>
    <m/>
    <m/>
    <m/>
    <m/>
    <m/>
    <m/>
    <m/>
    <m/>
    <m/>
    <m/>
    <m/>
    <m/>
    <m/>
    <m/>
    <m/>
    <m/>
    <m/>
    <m/>
    <m/>
    <m/>
    <m/>
    <m/>
    <m/>
    <m/>
    <m/>
    <m/>
    <m/>
    <m/>
    <m/>
    <m/>
    <m/>
    <m/>
    <m/>
    <m/>
    <m/>
    <m/>
    <m/>
    <m/>
    <m/>
    <m/>
    <m/>
    <m/>
    <m/>
    <m/>
    <m/>
    <m/>
    <m/>
    <m/>
    <s v="No"/>
    <s v="Brighton"/>
    <s v="Colorado"/>
    <s v="United States"/>
    <x v="2"/>
    <n v="8"/>
    <n v="2021"/>
    <s v="Workshop"/>
    <m/>
    <m/>
    <m/>
    <m/>
    <m/>
    <m/>
    <s v="Taught 4-H members and parents how to properly fill out 4-H animal record books."/>
    <m/>
    <m/>
    <b v="1"/>
    <b v="1"/>
    <m/>
    <x v="2"/>
    <m/>
    <x v="2"/>
    <x v="0"/>
    <m/>
    <m/>
    <x v="5"/>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errill"/>
    <s v="Kingsbury"/>
    <s v="merrill.kingsbury@colostate.edu"/>
    <m/>
    <m/>
    <s v="Webinar/Online Education"/>
    <m/>
    <s v="CMG Diagnostic Training: Plant Identification Practicum"/>
    <s v="Colorado Master Gardener Statewide Webinar"/>
    <m/>
    <n v="2227339"/>
    <s v="Katie"/>
    <m/>
    <s v="Dunker"/>
    <s v="Coordinator/Organizer"/>
    <m/>
    <n v="2227457"/>
    <s v="Mari"/>
    <m/>
    <s v="Hackbarth"/>
    <s v="Panelist"/>
    <m/>
    <n v="2305565"/>
    <s v="Cassey"/>
    <m/>
    <s v="Anderson"/>
    <s v="Moderator"/>
    <m/>
    <n v="2238098"/>
    <s v="Lucinda"/>
    <m/>
    <s v="Greene"/>
    <s v="Author &amp; Presenter"/>
    <m/>
    <n v="2227413"/>
    <s v="Merrill"/>
    <m/>
    <s v="Kingsbury"/>
    <s v="Panelist"/>
    <m/>
    <m/>
    <m/>
    <m/>
    <m/>
    <m/>
    <m/>
    <m/>
    <m/>
    <m/>
    <m/>
    <m/>
    <m/>
    <m/>
    <m/>
    <m/>
    <m/>
    <m/>
    <m/>
    <m/>
    <m/>
    <m/>
    <m/>
    <m/>
    <m/>
    <m/>
    <m/>
    <m/>
    <m/>
    <m/>
    <m/>
    <m/>
    <m/>
    <m/>
    <m/>
    <m/>
    <m/>
    <m/>
    <m/>
    <m/>
    <m/>
    <m/>
    <m/>
    <m/>
    <m/>
    <m/>
    <m/>
    <m/>
    <m/>
    <s v="No"/>
    <s v="Fort Collins"/>
    <s v="CO"/>
    <s v="United States"/>
    <x v="2"/>
    <n v="20"/>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aura"/>
    <s v="Krause"/>
    <s v="Laura.Krause@rams.colostate.edu"/>
    <m/>
    <m/>
    <s v="Webinar/Online Education"/>
    <m/>
    <s v="Pressure Canning"/>
    <s v="2021 Food Preservation Series"/>
    <m/>
    <n v="1829959"/>
    <s v="Laura"/>
    <s v="Ann"/>
    <s v="Krause"/>
    <m/>
    <m/>
    <m/>
    <m/>
    <m/>
    <m/>
    <m/>
    <m/>
    <m/>
    <m/>
    <m/>
    <m/>
    <m/>
    <m/>
    <m/>
    <m/>
    <m/>
    <m/>
    <m/>
    <m/>
    <m/>
    <m/>
    <m/>
    <m/>
    <m/>
    <m/>
    <m/>
    <m/>
    <m/>
    <m/>
    <m/>
    <m/>
    <m/>
    <m/>
    <m/>
    <m/>
    <m/>
    <m/>
    <m/>
    <m/>
    <m/>
    <m/>
    <m/>
    <m/>
    <m/>
    <m/>
    <m/>
    <m/>
    <m/>
    <m/>
    <m/>
    <m/>
    <m/>
    <m/>
    <m/>
    <m/>
    <m/>
    <m/>
    <m/>
    <m/>
    <m/>
    <m/>
    <m/>
    <m/>
    <m/>
    <m/>
    <m/>
    <m/>
    <m/>
    <m/>
    <m/>
    <m/>
    <m/>
    <m/>
    <s v="No"/>
    <s v="Pueblo"/>
    <s v="CO"/>
    <s v="United States"/>
    <x v="0"/>
    <m/>
    <n v="2021"/>
    <m/>
    <m/>
    <m/>
    <m/>
    <m/>
    <m/>
    <m/>
    <m/>
    <m/>
    <m/>
    <m/>
    <b v="1"/>
    <m/>
    <x v="0"/>
    <s v="Food Systems"/>
    <x v="2"/>
    <x v="0"/>
    <m/>
    <n v="9"/>
    <x v="4"/>
    <m/>
    <n v="9"/>
    <n v="1"/>
    <n v="8"/>
    <m/>
    <n v="6"/>
    <n v="3"/>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ura"/>
    <s v="Krause"/>
    <s v="Laura.Krause@rams.colostate.edu"/>
    <m/>
    <m/>
    <s v="Webinar/Online Education"/>
    <m/>
    <s v="Water Bath Canning"/>
    <s v="2021 Food Preservation Series"/>
    <m/>
    <n v="1829959"/>
    <s v="Laura"/>
    <s v="Ann"/>
    <s v="Krause"/>
    <m/>
    <m/>
    <m/>
    <m/>
    <m/>
    <m/>
    <m/>
    <m/>
    <m/>
    <m/>
    <m/>
    <m/>
    <m/>
    <m/>
    <m/>
    <m/>
    <m/>
    <m/>
    <m/>
    <m/>
    <m/>
    <m/>
    <m/>
    <m/>
    <m/>
    <m/>
    <m/>
    <m/>
    <m/>
    <m/>
    <m/>
    <m/>
    <m/>
    <m/>
    <m/>
    <m/>
    <m/>
    <m/>
    <m/>
    <m/>
    <m/>
    <m/>
    <m/>
    <m/>
    <m/>
    <m/>
    <m/>
    <m/>
    <m/>
    <m/>
    <m/>
    <m/>
    <m/>
    <m/>
    <m/>
    <m/>
    <m/>
    <m/>
    <m/>
    <m/>
    <m/>
    <m/>
    <m/>
    <m/>
    <m/>
    <m/>
    <m/>
    <m/>
    <m/>
    <m/>
    <m/>
    <m/>
    <m/>
    <m/>
    <s v="No"/>
    <s v="Pueblo"/>
    <s v="CO"/>
    <s v="United States"/>
    <x v="0"/>
    <n v="9"/>
    <n v="2021"/>
    <m/>
    <m/>
    <m/>
    <m/>
    <m/>
    <m/>
    <m/>
    <m/>
    <m/>
    <m/>
    <m/>
    <b v="1"/>
    <m/>
    <x v="0"/>
    <s v="Food Systems"/>
    <x v="2"/>
    <x v="0"/>
    <s v="Pueblo"/>
    <n v="8"/>
    <x v="4"/>
    <m/>
    <n v="8"/>
    <n v="1"/>
    <n v="7"/>
    <m/>
    <n v="3"/>
    <n v="5"/>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ura"/>
    <s v="Krause"/>
    <s v="Laura.Krause@rams.colostate.edu"/>
    <m/>
    <m/>
    <s v="Webinar/Online Education"/>
    <m/>
    <s v="Growing, Preserving &amp; Using Herbs"/>
    <s v="CSU Extension Pueblo County Zoom Garden to Table Series"/>
    <m/>
    <n v="1829959"/>
    <s v="Laura"/>
    <s v="Ann"/>
    <s v="Krause"/>
    <m/>
    <m/>
    <n v="2221019"/>
    <s v="Sherie"/>
    <s v="Amanda"/>
    <s v="Caffey"/>
    <m/>
    <m/>
    <m/>
    <m/>
    <m/>
    <m/>
    <m/>
    <m/>
    <m/>
    <m/>
    <m/>
    <m/>
    <m/>
    <m/>
    <m/>
    <m/>
    <m/>
    <m/>
    <m/>
    <m/>
    <m/>
    <m/>
    <m/>
    <m/>
    <m/>
    <m/>
    <m/>
    <m/>
    <m/>
    <m/>
    <m/>
    <m/>
    <m/>
    <m/>
    <m/>
    <m/>
    <m/>
    <m/>
    <m/>
    <m/>
    <m/>
    <m/>
    <m/>
    <m/>
    <m/>
    <m/>
    <m/>
    <m/>
    <m/>
    <m/>
    <m/>
    <m/>
    <m/>
    <m/>
    <m/>
    <m/>
    <m/>
    <m/>
    <m/>
    <m/>
    <m/>
    <m/>
    <m/>
    <m/>
    <m/>
    <m/>
    <m/>
    <m/>
    <s v="No"/>
    <s v="Pueblo"/>
    <s v="CO"/>
    <s v="United States"/>
    <x v="0"/>
    <n v="2"/>
    <n v="2021"/>
    <m/>
    <m/>
    <m/>
    <m/>
    <m/>
    <m/>
    <m/>
    <m/>
    <m/>
    <m/>
    <b v="1"/>
    <b v="1"/>
    <m/>
    <x v="0"/>
    <s v="Environmental Horticulture|Food Systems"/>
    <x v="2"/>
    <x v="0"/>
    <s v="Pueblo"/>
    <n v="22"/>
    <x v="0"/>
    <m/>
    <n v="22"/>
    <n v="2"/>
    <n v="20"/>
    <m/>
    <n v="7"/>
    <n v="15"/>
    <m/>
    <m/>
    <n v="1"/>
    <m/>
    <m/>
    <n v="1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ura"/>
    <s v="Krause"/>
    <s v="Laura.Krause@rams.colostate.edu"/>
    <m/>
    <m/>
    <s v="Webinar/Online Education"/>
    <m/>
    <s v="Jams &amp; Jellies"/>
    <s v="2021 Food Preservation Series"/>
    <s v="CSU Extension Pueblo County"/>
    <n v="1829959"/>
    <s v="Laura"/>
    <s v="Ann"/>
    <s v="Krause"/>
    <m/>
    <m/>
    <m/>
    <m/>
    <m/>
    <m/>
    <m/>
    <m/>
    <m/>
    <m/>
    <m/>
    <m/>
    <m/>
    <m/>
    <m/>
    <m/>
    <m/>
    <m/>
    <m/>
    <m/>
    <m/>
    <m/>
    <m/>
    <m/>
    <m/>
    <m/>
    <m/>
    <m/>
    <m/>
    <m/>
    <m/>
    <m/>
    <m/>
    <m/>
    <m/>
    <m/>
    <m/>
    <m/>
    <m/>
    <m/>
    <m/>
    <m/>
    <m/>
    <m/>
    <m/>
    <m/>
    <m/>
    <m/>
    <m/>
    <m/>
    <m/>
    <m/>
    <m/>
    <m/>
    <m/>
    <m/>
    <m/>
    <m/>
    <m/>
    <m/>
    <m/>
    <m/>
    <m/>
    <m/>
    <m/>
    <m/>
    <m/>
    <m/>
    <m/>
    <m/>
    <m/>
    <m/>
    <m/>
    <m/>
    <s v="No"/>
    <s v="Pueblo"/>
    <s v="CO"/>
    <s v="United States"/>
    <x v="1"/>
    <n v="19"/>
    <n v="2021"/>
    <m/>
    <m/>
    <m/>
    <m/>
    <m/>
    <m/>
    <m/>
    <m/>
    <m/>
    <m/>
    <m/>
    <b v="1"/>
    <m/>
    <x v="0"/>
    <s v="Food Systems"/>
    <x v="2"/>
    <x v="0"/>
    <s v="Pueblo"/>
    <n v="6"/>
    <x v="8"/>
    <m/>
    <n v="6"/>
    <n v="0"/>
    <n v="6"/>
    <m/>
    <n v="1"/>
    <n v="5"/>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ura"/>
    <s v="Krause"/>
    <s v="Laura.Krause@rams.colostate.edu"/>
    <m/>
    <m/>
    <s v="Webinar/Online Education"/>
    <m/>
    <s v="Basics of Food Preservation"/>
    <s v="2021 Food Preservation Series"/>
    <s v="CSU Extension Pueblo County"/>
    <n v="1829959"/>
    <s v="Laura"/>
    <s v="Ann"/>
    <s v="Krause"/>
    <m/>
    <m/>
    <m/>
    <m/>
    <m/>
    <m/>
    <m/>
    <m/>
    <m/>
    <m/>
    <m/>
    <m/>
    <m/>
    <m/>
    <m/>
    <m/>
    <m/>
    <m/>
    <m/>
    <m/>
    <m/>
    <m/>
    <m/>
    <m/>
    <m/>
    <m/>
    <m/>
    <m/>
    <m/>
    <m/>
    <m/>
    <m/>
    <m/>
    <m/>
    <m/>
    <m/>
    <m/>
    <m/>
    <m/>
    <m/>
    <m/>
    <m/>
    <m/>
    <m/>
    <m/>
    <m/>
    <m/>
    <m/>
    <m/>
    <m/>
    <m/>
    <m/>
    <m/>
    <m/>
    <m/>
    <m/>
    <m/>
    <m/>
    <m/>
    <m/>
    <m/>
    <m/>
    <m/>
    <m/>
    <m/>
    <m/>
    <m/>
    <m/>
    <m/>
    <m/>
    <m/>
    <m/>
    <m/>
    <m/>
    <s v="No"/>
    <s v="Pueblo"/>
    <s v="CO"/>
    <s v="United States"/>
    <x v="1"/>
    <n v="5"/>
    <n v="2021"/>
    <m/>
    <m/>
    <m/>
    <m/>
    <m/>
    <m/>
    <m/>
    <m/>
    <m/>
    <m/>
    <m/>
    <m/>
    <m/>
    <x v="0"/>
    <s v="Food Systems"/>
    <x v="2"/>
    <x v="0"/>
    <s v="Pueblo"/>
    <n v="8"/>
    <x v="8"/>
    <m/>
    <n v="8"/>
    <n v="1"/>
    <n v="7"/>
    <m/>
    <n v="3"/>
    <n v="5"/>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ura"/>
    <s v="Krause"/>
    <s v="Laura.Krause@rams.colostate.edu"/>
    <m/>
    <m/>
    <s v="Webinar/Online Education"/>
    <m/>
    <s v="Pre-Diabetes Prevention"/>
    <s v="Diabetes Webinar Series"/>
    <m/>
    <n v="1829959"/>
    <s v="Laura"/>
    <s v="Ann"/>
    <s v="Krause"/>
    <m/>
    <m/>
    <m/>
    <m/>
    <m/>
    <m/>
    <m/>
    <m/>
    <m/>
    <m/>
    <m/>
    <m/>
    <m/>
    <m/>
    <m/>
    <m/>
    <m/>
    <m/>
    <m/>
    <m/>
    <m/>
    <m/>
    <m/>
    <m/>
    <m/>
    <m/>
    <m/>
    <m/>
    <m/>
    <m/>
    <m/>
    <m/>
    <m/>
    <m/>
    <m/>
    <m/>
    <m/>
    <m/>
    <m/>
    <m/>
    <m/>
    <m/>
    <m/>
    <m/>
    <m/>
    <m/>
    <m/>
    <m/>
    <m/>
    <m/>
    <m/>
    <m/>
    <m/>
    <m/>
    <m/>
    <m/>
    <m/>
    <m/>
    <m/>
    <m/>
    <m/>
    <m/>
    <m/>
    <m/>
    <m/>
    <m/>
    <m/>
    <m/>
    <m/>
    <m/>
    <m/>
    <m/>
    <m/>
    <m/>
    <s v="No"/>
    <s v="Durango"/>
    <s v="CO"/>
    <s v="United States"/>
    <x v="1"/>
    <n v="4"/>
    <n v="2021"/>
    <s v="Workshop"/>
    <m/>
    <m/>
    <m/>
    <m/>
    <m/>
    <m/>
    <m/>
    <m/>
    <m/>
    <b v="1"/>
    <b v="1"/>
    <m/>
    <x v="0"/>
    <s v="Individual, Family and Community Well-Being"/>
    <x v="2"/>
    <x v="0"/>
    <s v="Statewide"/>
    <n v="25"/>
    <x v="4"/>
    <m/>
    <n v="25"/>
    <n v="2"/>
    <n v="23"/>
    <m/>
    <n v="6"/>
    <n v="19"/>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tephanie"/>
    <s v="Lamm"/>
    <s v="stephanie.lamm@colostate.edu"/>
    <m/>
    <m/>
    <s v="Workshop"/>
    <m/>
    <s v="Pomona Elementary School 2nd/3rd Grade - Raised Garden Bed Soil Amendments"/>
    <s v="Pomona Elementary School"/>
    <m/>
    <n v="2302930"/>
    <s v="Katie"/>
    <m/>
    <s v="Alexander"/>
    <m/>
    <m/>
    <n v="2227415"/>
    <s v="Stephanie"/>
    <m/>
    <s v="Lamm"/>
    <m/>
    <m/>
    <m/>
    <m/>
    <m/>
    <m/>
    <m/>
    <m/>
    <m/>
    <m/>
    <m/>
    <m/>
    <m/>
    <m/>
    <m/>
    <m/>
    <m/>
    <m/>
    <m/>
    <m/>
    <m/>
    <m/>
    <m/>
    <m/>
    <m/>
    <m/>
    <m/>
    <m/>
    <m/>
    <m/>
    <m/>
    <m/>
    <m/>
    <m/>
    <m/>
    <m/>
    <m/>
    <m/>
    <m/>
    <m/>
    <m/>
    <m/>
    <m/>
    <m/>
    <m/>
    <m/>
    <m/>
    <m/>
    <m/>
    <m/>
    <m/>
    <m/>
    <m/>
    <m/>
    <m/>
    <m/>
    <m/>
    <m/>
    <m/>
    <m/>
    <m/>
    <m/>
    <m/>
    <m/>
    <m/>
    <m/>
    <m/>
    <m/>
    <s v="No"/>
    <s v="Montrose"/>
    <s v="Colorado"/>
    <s v="United States"/>
    <x v="2"/>
    <n v="21"/>
    <n v="2021"/>
    <m/>
    <m/>
    <m/>
    <m/>
    <m/>
    <m/>
    <m/>
    <s v="Pomona 2nd and 3rd graders are beginning a Problem Based Learning (PBL) project on planting a school garden. This time Our SAM Agent Katie Alexander joined me to present Soil Testing results and how to now amend the soil that is in the 7 raised beds. Kids also continued weeding and prepping beds for planting. "/>
    <m/>
    <m/>
    <m/>
    <m/>
    <m/>
    <x v="2"/>
    <s v="Natural Resources"/>
    <x v="2"/>
    <x v="3"/>
    <s v="Montrose"/>
    <n v="15"/>
    <x v="3"/>
    <n v="13"/>
    <n v="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Stephanie"/>
    <s v="Lamm"/>
    <s v="stephanie.lamm@colostate.edu"/>
    <m/>
    <m/>
    <s v="Workshop"/>
    <m/>
    <s v="Life Skills Group - Sewing Course IB"/>
    <s v="First Baptist Church"/>
    <m/>
    <n v="2227415"/>
    <s v="Stephanie"/>
    <m/>
    <s v="Lamm"/>
    <s v="Coordinator/Organizer"/>
    <m/>
    <m/>
    <s v="Vicki"/>
    <m/>
    <s v="Conley"/>
    <s v="Coordinator/Organizer"/>
    <m/>
    <m/>
    <s v="Angie"/>
    <m/>
    <s v="Grange"/>
    <s v="Coordinator/Organizer"/>
    <m/>
    <m/>
    <m/>
    <m/>
    <m/>
    <m/>
    <m/>
    <m/>
    <m/>
    <m/>
    <m/>
    <m/>
    <m/>
    <m/>
    <m/>
    <m/>
    <m/>
    <m/>
    <m/>
    <m/>
    <m/>
    <m/>
    <m/>
    <m/>
    <m/>
    <m/>
    <m/>
    <m/>
    <m/>
    <m/>
    <m/>
    <m/>
    <m/>
    <m/>
    <m/>
    <m/>
    <m/>
    <m/>
    <m/>
    <m/>
    <m/>
    <m/>
    <m/>
    <m/>
    <m/>
    <m/>
    <m/>
    <m/>
    <m/>
    <m/>
    <m/>
    <m/>
    <m/>
    <m/>
    <m/>
    <m/>
    <m/>
    <m/>
    <m/>
    <m/>
    <m/>
    <s v="No"/>
    <s v="Delta"/>
    <s v="Colorado"/>
    <s v="United States"/>
    <x v="2"/>
    <n v="13"/>
    <n v="2021"/>
    <m/>
    <m/>
    <m/>
    <m/>
    <m/>
    <m/>
    <m/>
    <s v="Bi-Monthly mixed ethnic girls group that learns life skills not taught traditionally in school. This workshop involved a new set of girls (3) who had mixed experience with sewing machines. We learned the parts of the machine, how to thread a top and bottom thread, straight stitch and zig-zag, and they began the work on their pillow projects. "/>
    <m/>
    <b v="1"/>
    <m/>
    <m/>
    <m/>
    <x v="2"/>
    <s v="Community Development"/>
    <x v="2"/>
    <x v="3"/>
    <s v="Delta"/>
    <n v="4"/>
    <x v="22"/>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Amy"/>
    <s v="Lentz"/>
    <s v="amy.lentz@colostate.edu"/>
    <m/>
    <m/>
    <s v="Webinar/Online Education"/>
    <m/>
    <s v="Cut Flower Gardening"/>
    <s v="Front Range spring gardening series"/>
    <m/>
    <n v="2225765"/>
    <s v="Alison"/>
    <s v="Stoven"/>
    <s v="O'Connor"/>
    <s v="Moderator"/>
    <m/>
    <n v="2227460"/>
    <s v="Amy"/>
    <m/>
    <s v="Lentz"/>
    <s v="Author &amp; Presenter"/>
    <m/>
    <n v="2227452"/>
    <s v="Sarah"/>
    <m/>
    <s v="Schweig"/>
    <s v="Moderator"/>
    <m/>
    <m/>
    <m/>
    <m/>
    <m/>
    <m/>
    <m/>
    <m/>
    <m/>
    <m/>
    <m/>
    <m/>
    <m/>
    <m/>
    <m/>
    <m/>
    <m/>
    <m/>
    <m/>
    <m/>
    <m/>
    <m/>
    <m/>
    <m/>
    <m/>
    <m/>
    <m/>
    <m/>
    <m/>
    <m/>
    <m/>
    <m/>
    <m/>
    <m/>
    <m/>
    <m/>
    <m/>
    <m/>
    <m/>
    <m/>
    <m/>
    <m/>
    <m/>
    <m/>
    <m/>
    <m/>
    <m/>
    <m/>
    <m/>
    <m/>
    <m/>
    <m/>
    <m/>
    <m/>
    <m/>
    <m/>
    <m/>
    <m/>
    <m/>
    <m/>
    <m/>
    <s v="No"/>
    <s v="Greeley"/>
    <s v="CO"/>
    <s v="United States"/>
    <x v="2"/>
    <n v="23"/>
    <n v="2021"/>
    <m/>
    <m/>
    <m/>
    <m/>
    <m/>
    <m/>
    <m/>
    <m/>
    <m/>
    <m/>
    <b v="1"/>
    <b v="1"/>
    <m/>
    <x v="4"/>
    <m/>
    <x v="2"/>
    <x v="0"/>
    <s v="Statewide"/>
    <n v="8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my"/>
    <s v="Lentz"/>
    <s v="amy.lentz@colostate.edu"/>
    <m/>
    <m/>
    <s v="Webinar/Online Education"/>
    <m/>
    <s v="Tree Planting"/>
    <s v="Northern Colorado Libraries gardening series"/>
    <s v="Clearview Library District and Loveland Library"/>
    <n v="2225765"/>
    <s v="Alison"/>
    <s v="Stoven"/>
    <s v="O'Connor"/>
    <s v="Author &amp; Presenter"/>
    <m/>
    <n v="2227460"/>
    <s v="Amy"/>
    <m/>
    <s v="Lentz"/>
    <s v="Moderator"/>
    <m/>
    <n v="1442973"/>
    <s v="Anthony"/>
    <s v="J"/>
    <s v="Koski"/>
    <s v="Moderator"/>
    <m/>
    <m/>
    <m/>
    <m/>
    <m/>
    <m/>
    <m/>
    <m/>
    <m/>
    <m/>
    <m/>
    <m/>
    <m/>
    <m/>
    <m/>
    <m/>
    <m/>
    <m/>
    <m/>
    <m/>
    <m/>
    <m/>
    <m/>
    <m/>
    <m/>
    <m/>
    <m/>
    <m/>
    <m/>
    <m/>
    <m/>
    <m/>
    <m/>
    <m/>
    <m/>
    <m/>
    <m/>
    <m/>
    <m/>
    <m/>
    <m/>
    <m/>
    <m/>
    <m/>
    <m/>
    <m/>
    <m/>
    <m/>
    <m/>
    <m/>
    <m/>
    <m/>
    <m/>
    <m/>
    <m/>
    <m/>
    <m/>
    <m/>
    <m/>
    <m/>
    <m/>
    <s v="No"/>
    <s v="Windsor"/>
    <s v="CO"/>
    <s v="United States"/>
    <x v="2"/>
    <n v="14"/>
    <n v="2021"/>
    <s v="Continuing Education"/>
    <m/>
    <m/>
    <m/>
    <m/>
    <m/>
    <m/>
    <m/>
    <s v="stoven/present/Tree Planting April 2021 handouts-1.pdf"/>
    <m/>
    <b v="1"/>
    <b v="1"/>
    <m/>
    <x v="4"/>
    <m/>
    <x v="2"/>
    <x v="0"/>
    <m/>
    <n v="1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Amy"/>
    <s v="Lentz"/>
    <s v="amy.lentz@colostate.edu"/>
    <m/>
    <m/>
    <s v="Webinar/Online Education"/>
    <m/>
    <s v="Green School: Small Fruit"/>
    <s v="Green School Training"/>
    <m/>
    <n v="2227339"/>
    <s v="Katie"/>
    <m/>
    <s v="Dunker"/>
    <s v="Coordinator/Organizer"/>
    <m/>
    <n v="2227328"/>
    <s v="Yvette"/>
    <m/>
    <s v="Henson"/>
    <s v="Author &amp; Presenter"/>
    <m/>
    <n v="2227446"/>
    <s v="Susan"/>
    <m/>
    <s v="Carter"/>
    <s v="Moderator"/>
    <m/>
    <n v="2227460"/>
    <s v="Amy"/>
    <m/>
    <s v="Lentz"/>
    <s v="Moderator"/>
    <m/>
    <m/>
    <m/>
    <m/>
    <m/>
    <m/>
    <m/>
    <m/>
    <m/>
    <m/>
    <m/>
    <m/>
    <m/>
    <m/>
    <m/>
    <m/>
    <m/>
    <m/>
    <m/>
    <m/>
    <m/>
    <m/>
    <m/>
    <m/>
    <m/>
    <m/>
    <m/>
    <m/>
    <m/>
    <m/>
    <m/>
    <m/>
    <m/>
    <m/>
    <m/>
    <m/>
    <m/>
    <m/>
    <m/>
    <m/>
    <m/>
    <m/>
    <m/>
    <m/>
    <m/>
    <m/>
    <m/>
    <m/>
    <m/>
    <m/>
    <m/>
    <m/>
    <m/>
    <m/>
    <m/>
    <s v="No"/>
    <s v="Fort Collins"/>
    <s v="CO"/>
    <s v="United States"/>
    <x v="2"/>
    <n v="8"/>
    <n v="2021"/>
    <s v="Workshop"/>
    <s v="Non-Academic"/>
    <s v="State"/>
    <m/>
    <m/>
    <m/>
    <m/>
    <s v="Weekly live class to accompany online curriculum."/>
    <m/>
    <m/>
    <m/>
    <b v="1"/>
    <m/>
    <x v="4"/>
    <m/>
    <x v="4"/>
    <x v="4"/>
    <s v="Statewide"/>
    <n v="5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Tearle"/>
    <s v="Lessenden"/>
    <s v="tearle.lessenden@colostate.edu"/>
    <m/>
    <m/>
    <s v="Other"/>
    <m/>
    <s v="DVI Shoot"/>
    <s v="La Junta Rifle Club"/>
    <m/>
    <n v="2227286"/>
    <s v="Tearle"/>
    <m/>
    <s v="Lessenden"/>
    <m/>
    <m/>
    <n v="2227458"/>
    <s v="Marlena"/>
    <m/>
    <s v="Griesse"/>
    <m/>
    <m/>
    <n v="2227489"/>
    <s v="Tiana"/>
    <m/>
    <s v="Garcia"/>
    <m/>
    <m/>
    <n v="2227304"/>
    <s v="Lacey"/>
    <m/>
    <s v="Taylor"/>
    <m/>
    <m/>
    <n v="2260568"/>
    <s v="Amber"/>
    <m/>
    <s v="Comer"/>
    <m/>
    <m/>
    <m/>
    <m/>
    <m/>
    <m/>
    <m/>
    <m/>
    <m/>
    <m/>
    <m/>
    <m/>
    <m/>
    <m/>
    <m/>
    <m/>
    <m/>
    <m/>
    <m/>
    <m/>
    <m/>
    <m/>
    <m/>
    <m/>
    <m/>
    <m/>
    <m/>
    <m/>
    <m/>
    <m/>
    <m/>
    <m/>
    <m/>
    <m/>
    <m/>
    <m/>
    <m/>
    <m/>
    <m/>
    <m/>
    <m/>
    <m/>
    <m/>
    <m/>
    <m/>
    <m/>
    <m/>
    <m/>
    <m/>
    <m/>
    <s v="No"/>
    <s v="La Junta"/>
    <s v="CO"/>
    <s v="United States"/>
    <x v="0"/>
    <n v="27"/>
    <n v="2021"/>
    <s v="Other"/>
    <s v="Non-Academic"/>
    <s v="Local"/>
    <m/>
    <m/>
    <m/>
    <m/>
    <m/>
    <m/>
    <m/>
    <m/>
    <m/>
    <m/>
    <x v="2"/>
    <m/>
    <x v="2"/>
    <x v="0"/>
    <m/>
    <n v="10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earle"/>
    <s v="Lessenden"/>
    <s v="tearle.lessenden@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earle"/>
    <s v="Lessenden"/>
    <s v="tearle.lessenden@colostate.edu"/>
    <m/>
    <m/>
    <s v="Workshop"/>
    <m/>
    <s v="District Retreat"/>
    <s v="Colorado State Fair"/>
    <m/>
    <n v="2227304"/>
    <s v="Lacey"/>
    <m/>
    <s v="Taylor"/>
    <m/>
    <m/>
    <n v="2227458"/>
    <s v="Marlena"/>
    <m/>
    <s v="Griesse"/>
    <m/>
    <m/>
    <n v="2227489"/>
    <s v="Tiana"/>
    <m/>
    <s v="Garcia"/>
    <m/>
    <m/>
    <n v="2227286"/>
    <s v="Tearle"/>
    <m/>
    <s v="Lessenden"/>
    <m/>
    <m/>
    <m/>
    <m/>
    <m/>
    <m/>
    <m/>
    <m/>
    <m/>
    <m/>
    <m/>
    <m/>
    <m/>
    <m/>
    <m/>
    <m/>
    <m/>
    <m/>
    <m/>
    <m/>
    <m/>
    <m/>
    <m/>
    <m/>
    <m/>
    <m/>
    <m/>
    <m/>
    <m/>
    <m/>
    <m/>
    <m/>
    <m/>
    <m/>
    <m/>
    <m/>
    <m/>
    <m/>
    <m/>
    <m/>
    <m/>
    <m/>
    <m/>
    <m/>
    <m/>
    <m/>
    <m/>
    <m/>
    <m/>
    <m/>
    <m/>
    <m/>
    <m/>
    <m/>
    <m/>
    <m/>
    <s v="No"/>
    <s v="Pueblo"/>
    <s v="CO"/>
    <s v="United States"/>
    <x v="0"/>
    <n v="4"/>
    <n v="2021"/>
    <s v="Conference"/>
    <s v="Non-Academic"/>
    <s v="State"/>
    <m/>
    <m/>
    <m/>
    <m/>
    <m/>
    <m/>
    <b v="1"/>
    <m/>
    <m/>
    <m/>
    <x v="2"/>
    <m/>
    <x v="2"/>
    <x v="0"/>
    <m/>
    <n v="55"/>
    <x v="4"/>
    <n v="35"/>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earle"/>
    <s v="Lessenden"/>
    <s v="tearle.lessenden@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earle"/>
    <s v="Lessenden"/>
    <s v="tearle.lessenden@colostate.edu"/>
    <m/>
    <m/>
    <s v="Workshop"/>
    <m/>
    <s v="Livestock Selection and Nutrition"/>
    <s v="Kiowa County 4-H Day"/>
    <s v="Kiowa County 4-H Council"/>
    <n v="2227217"/>
    <s v="Travis"/>
    <m/>
    <s v="Taylor"/>
    <s v="Presenter"/>
    <m/>
    <n v="2227286"/>
    <s v="Tearle"/>
    <m/>
    <s v="Lessenden"/>
    <s v="Coordinator/Organizer"/>
    <m/>
    <m/>
    <m/>
    <m/>
    <m/>
    <m/>
    <m/>
    <m/>
    <m/>
    <m/>
    <m/>
    <m/>
    <m/>
    <m/>
    <m/>
    <m/>
    <m/>
    <m/>
    <m/>
    <m/>
    <m/>
    <m/>
    <m/>
    <m/>
    <m/>
    <m/>
    <m/>
    <m/>
    <m/>
    <m/>
    <m/>
    <m/>
    <m/>
    <m/>
    <m/>
    <m/>
    <m/>
    <m/>
    <m/>
    <m/>
    <m/>
    <m/>
    <m/>
    <m/>
    <m/>
    <m/>
    <m/>
    <m/>
    <m/>
    <m/>
    <m/>
    <m/>
    <m/>
    <m/>
    <m/>
    <m/>
    <m/>
    <m/>
    <m/>
    <m/>
    <m/>
    <m/>
    <m/>
    <m/>
    <m/>
    <m/>
    <m/>
    <s v="No"/>
    <s v="Eads"/>
    <s v="CO"/>
    <s v="United States"/>
    <x v="2"/>
    <n v="18"/>
    <n v="2021"/>
    <s v="Workshop"/>
    <m/>
    <m/>
    <m/>
    <m/>
    <m/>
    <m/>
    <m/>
    <m/>
    <m/>
    <m/>
    <m/>
    <m/>
    <x v="7"/>
    <s v="4-H"/>
    <x v="2"/>
    <x v="0"/>
    <s v="Kiowa"/>
    <n v="45"/>
    <x v="23"/>
    <n v="35"/>
    <n v="1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ina"/>
    <s v="Lewis"/>
    <s v="tina.lewis@colostate.edu"/>
    <m/>
    <m/>
    <s v="Oral Presentation"/>
    <m/>
    <s v="Water and Plant Dynamics"/>
    <s v="4-H Grade Water Festival"/>
    <s v="Gunnison Conservation District"/>
    <n v="2227399"/>
    <s v="Eric"/>
    <m/>
    <s v="McPhail"/>
    <s v="Presenter"/>
    <m/>
    <n v="2272271"/>
    <s v="Tina"/>
    <m/>
    <s v="Lewis"/>
    <m/>
    <m/>
    <m/>
    <m/>
    <m/>
    <m/>
    <m/>
    <m/>
    <m/>
    <m/>
    <m/>
    <m/>
    <m/>
    <m/>
    <m/>
    <m/>
    <m/>
    <m/>
    <m/>
    <m/>
    <m/>
    <m/>
    <m/>
    <m/>
    <m/>
    <m/>
    <m/>
    <m/>
    <m/>
    <m/>
    <m/>
    <m/>
    <m/>
    <m/>
    <m/>
    <m/>
    <m/>
    <m/>
    <m/>
    <m/>
    <m/>
    <m/>
    <m/>
    <m/>
    <m/>
    <m/>
    <m/>
    <m/>
    <m/>
    <m/>
    <m/>
    <m/>
    <m/>
    <m/>
    <m/>
    <m/>
    <m/>
    <m/>
    <m/>
    <m/>
    <m/>
    <m/>
    <m/>
    <m/>
    <m/>
    <m/>
    <m/>
    <m/>
    <s v="No"/>
    <s v="Gunnison"/>
    <s v="CO"/>
    <s v="United States"/>
    <x v="1"/>
    <n v="21"/>
    <n v="2021"/>
    <s v="Workshop"/>
    <s v="Non-Academic"/>
    <s v="Local"/>
    <s v="No"/>
    <m/>
    <s v="Invited"/>
    <m/>
    <m/>
    <m/>
    <m/>
    <m/>
    <b v="1"/>
    <m/>
    <x v="2"/>
    <s v="Livestock &amp; Range"/>
    <x v="2"/>
    <x v="18"/>
    <s v="Gunnison"/>
    <n v="88"/>
    <x v="24"/>
    <n v="80"/>
    <n v="8"/>
    <n v="40"/>
    <n v="4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am"/>
    <s v="Lowry"/>
    <s v="sam.lowry@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Sam"/>
    <s v="Lowry"/>
    <s v="sam.lowry@colostate.edu"/>
    <m/>
    <m/>
    <s v="Other"/>
    <s v="Contest"/>
    <s v="State 4-H Horse Judging Contest"/>
    <s v="State 4-H Conference and Contests"/>
    <m/>
    <n v="2227335"/>
    <s v="Jonathan"/>
    <m/>
    <s v="Vrabec"/>
    <s v="Coordinator/Organizer"/>
    <m/>
    <n v="2227451"/>
    <s v="Sam"/>
    <m/>
    <s v="Lowry"/>
    <m/>
    <m/>
    <m/>
    <m/>
    <m/>
    <m/>
    <m/>
    <m/>
    <m/>
    <m/>
    <m/>
    <m/>
    <m/>
    <m/>
    <m/>
    <m/>
    <m/>
    <m/>
    <m/>
    <m/>
    <m/>
    <m/>
    <m/>
    <m/>
    <m/>
    <m/>
    <m/>
    <m/>
    <m/>
    <m/>
    <m/>
    <m/>
    <m/>
    <m/>
    <m/>
    <m/>
    <m/>
    <m/>
    <m/>
    <m/>
    <m/>
    <m/>
    <m/>
    <m/>
    <m/>
    <m/>
    <m/>
    <m/>
    <m/>
    <m/>
    <m/>
    <m/>
    <m/>
    <m/>
    <m/>
    <m/>
    <m/>
    <m/>
    <m/>
    <m/>
    <m/>
    <m/>
    <m/>
    <m/>
    <m/>
    <m/>
    <m/>
    <m/>
    <s v="No"/>
    <s v="Castle Rock"/>
    <s v="CO"/>
    <s v="United States"/>
    <x v="0"/>
    <n v="17"/>
    <n v="2021"/>
    <s v="Other"/>
    <s v="Academic"/>
    <s v="State"/>
    <s v="No"/>
    <m/>
    <m/>
    <m/>
    <s v="State 4-H Horse Judging Contest, Youth Horse judging contest to develop evaluation skills, decision making understand form to function and youth communication/ public speaking."/>
    <m/>
    <m/>
    <m/>
    <b v="1"/>
    <m/>
    <x v="2"/>
    <m/>
    <x v="2"/>
    <x v="13"/>
    <s v="Douglas"/>
    <n v="41"/>
    <x v="9"/>
    <n v="4"/>
    <m/>
    <m/>
    <n v="4"/>
    <m/>
    <m/>
    <m/>
    <m/>
    <m/>
    <m/>
    <m/>
    <m/>
    <m/>
    <m/>
    <m/>
    <s v="Boulder"/>
    <n v="8"/>
    <n v="2"/>
    <m/>
    <n v="10"/>
    <m/>
    <m/>
    <m/>
    <x v="0"/>
    <x v="0"/>
    <m/>
    <m/>
    <m/>
    <m/>
    <m/>
    <m/>
    <s v="Weld"/>
    <n v="4"/>
    <n v="1"/>
    <n v="3"/>
    <n v="1"/>
    <m/>
    <m/>
    <m/>
    <m/>
    <m/>
    <m/>
    <m/>
    <m/>
    <m/>
    <m/>
    <m/>
    <s v="Elbert"/>
    <n v="3"/>
    <n v="1"/>
    <n v="1"/>
    <n v="3"/>
    <m/>
    <m/>
    <m/>
    <m/>
    <m/>
    <m/>
    <m/>
    <m/>
    <m/>
    <m/>
    <m/>
    <s v="El Paso"/>
    <n v="5"/>
    <n v="1"/>
    <m/>
    <n v="6"/>
    <m/>
    <m/>
    <m/>
    <m/>
    <m/>
    <m/>
    <m/>
    <m/>
    <m/>
    <m/>
    <m/>
    <s v="Jefferson"/>
    <n v="2"/>
    <n v="1"/>
    <m/>
    <n v="3"/>
    <m/>
    <m/>
    <m/>
    <m/>
    <m/>
    <m/>
    <m/>
    <m/>
    <m/>
    <m/>
    <m/>
    <s v="Larimer"/>
    <m/>
    <n v="1"/>
    <n v="1"/>
    <m/>
    <m/>
    <m/>
    <m/>
    <m/>
    <m/>
    <m/>
    <m/>
    <m/>
    <m/>
    <m/>
    <m/>
    <s v="Douglas"/>
    <n v="3"/>
    <n v="1"/>
    <m/>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ael"/>
    <s v="Lucero"/>
    <s v="Michael.Lucero@colostate.edu"/>
    <m/>
    <m/>
    <s v="Workshop"/>
    <m/>
    <s v="Home Food Preservation: Pickling Technique Class"/>
    <s v="Colorado Springs Senior Center: Pickling Technique Class"/>
    <s v="Colorado Springs Senior Center"/>
    <n v="2221013"/>
    <s v="Michael"/>
    <s v="A"/>
    <s v="Lucero"/>
    <s v="Author &amp; Presenter"/>
    <m/>
    <m/>
    <m/>
    <m/>
    <m/>
    <m/>
    <m/>
    <m/>
    <m/>
    <m/>
    <m/>
    <m/>
    <m/>
    <m/>
    <m/>
    <m/>
    <m/>
    <m/>
    <m/>
    <m/>
    <m/>
    <m/>
    <m/>
    <m/>
    <m/>
    <m/>
    <m/>
    <m/>
    <m/>
    <m/>
    <m/>
    <m/>
    <m/>
    <m/>
    <m/>
    <m/>
    <m/>
    <m/>
    <m/>
    <m/>
    <m/>
    <m/>
    <m/>
    <m/>
    <m/>
    <m/>
    <m/>
    <m/>
    <m/>
    <m/>
    <m/>
    <m/>
    <m/>
    <m/>
    <m/>
    <m/>
    <m/>
    <m/>
    <m/>
    <m/>
    <m/>
    <m/>
    <m/>
    <m/>
    <m/>
    <m/>
    <m/>
    <m/>
    <m/>
    <m/>
    <m/>
    <m/>
    <m/>
    <s v="No"/>
    <s v="Colorado Springs"/>
    <s v="Colorado"/>
    <s v="United States"/>
    <x v="0"/>
    <n v="10"/>
    <n v="2021"/>
    <s v="Workshop"/>
    <m/>
    <m/>
    <m/>
    <m/>
    <m/>
    <m/>
    <m/>
    <m/>
    <m/>
    <m/>
    <b v="1"/>
    <m/>
    <x v="0"/>
    <m/>
    <x v="2"/>
    <x v="0"/>
    <s v="El Paso"/>
    <n v="12"/>
    <x v="0"/>
    <m/>
    <n v="12"/>
    <n v="2"/>
    <n v="10"/>
    <m/>
    <n v="2"/>
    <n v="10"/>
    <m/>
    <m/>
    <m/>
    <m/>
    <m/>
    <n v="10"/>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0"/>
    <n v="8"/>
    <n v="2021"/>
    <m/>
    <m/>
    <m/>
    <m/>
    <m/>
    <m/>
    <m/>
    <m/>
    <m/>
    <m/>
    <m/>
    <b v="1"/>
    <m/>
    <x v="0"/>
    <s v="Food Systems"/>
    <x v="7"/>
    <x v="8"/>
    <s v="El Paso"/>
    <n v="21"/>
    <x v="25"/>
    <m/>
    <n v="21"/>
    <n v="5"/>
    <n v="15"/>
    <n v="1"/>
    <n v="5"/>
    <n v="13"/>
    <n v="3"/>
    <n v="1"/>
    <n v="1"/>
    <m/>
    <m/>
    <n v="10"/>
    <n v="6"/>
    <n v="3"/>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orkshop"/>
    <m/>
    <s v="Introduction to Water Bath Canning"/>
    <s v="El Paso County Nature Centers: Introduction to Water Bath Canning"/>
    <s v="El Paso County Nature Centers: Bear Creek "/>
    <n v="2221013"/>
    <s v="Michael"/>
    <s v="A"/>
    <s v="Lucero"/>
    <m/>
    <m/>
    <m/>
    <m/>
    <m/>
    <m/>
    <m/>
    <m/>
    <m/>
    <m/>
    <m/>
    <m/>
    <m/>
    <m/>
    <m/>
    <m/>
    <m/>
    <m/>
    <m/>
    <m/>
    <m/>
    <m/>
    <m/>
    <m/>
    <m/>
    <m/>
    <m/>
    <m/>
    <m/>
    <m/>
    <m/>
    <m/>
    <m/>
    <m/>
    <m/>
    <m/>
    <m/>
    <m/>
    <m/>
    <m/>
    <m/>
    <m/>
    <m/>
    <m/>
    <m/>
    <m/>
    <m/>
    <m/>
    <m/>
    <m/>
    <m/>
    <m/>
    <m/>
    <m/>
    <m/>
    <m/>
    <m/>
    <m/>
    <m/>
    <m/>
    <m/>
    <m/>
    <m/>
    <m/>
    <m/>
    <m/>
    <m/>
    <m/>
    <m/>
    <m/>
    <m/>
    <m/>
    <m/>
    <m/>
    <s v="No"/>
    <s v="Colorado Springs"/>
    <s v="Colorado"/>
    <s v="United States"/>
    <x v="0"/>
    <n v="5"/>
    <n v="2021"/>
    <s v="Workshop"/>
    <m/>
    <m/>
    <m/>
    <m/>
    <m/>
    <m/>
    <m/>
    <m/>
    <m/>
    <m/>
    <b v="1"/>
    <m/>
    <x v="0"/>
    <m/>
    <x v="2"/>
    <x v="0"/>
    <s v="El Paso"/>
    <n v="10"/>
    <x v="0"/>
    <m/>
    <n v="10"/>
    <n v="1"/>
    <n v="9"/>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Food Safety Works"/>
    <s v="Food Safety Works Certification "/>
    <m/>
    <n v="2221013"/>
    <s v="Michael"/>
    <s v="A"/>
    <s v="Lucero"/>
    <s v="Presenter"/>
    <m/>
    <m/>
    <m/>
    <m/>
    <m/>
    <m/>
    <m/>
    <m/>
    <m/>
    <m/>
    <m/>
    <m/>
    <m/>
    <m/>
    <m/>
    <m/>
    <m/>
    <m/>
    <m/>
    <m/>
    <m/>
    <m/>
    <m/>
    <m/>
    <m/>
    <m/>
    <m/>
    <m/>
    <m/>
    <m/>
    <m/>
    <m/>
    <m/>
    <m/>
    <m/>
    <m/>
    <m/>
    <m/>
    <m/>
    <m/>
    <m/>
    <m/>
    <m/>
    <m/>
    <m/>
    <m/>
    <m/>
    <m/>
    <m/>
    <m/>
    <m/>
    <m/>
    <m/>
    <m/>
    <m/>
    <m/>
    <m/>
    <m/>
    <m/>
    <m/>
    <m/>
    <m/>
    <m/>
    <m/>
    <m/>
    <m/>
    <m/>
    <m/>
    <m/>
    <m/>
    <m/>
    <m/>
    <m/>
    <s v="No"/>
    <s v="Colorado Springs"/>
    <s v="CO"/>
    <s v="United States"/>
    <x v="0"/>
    <n v="1"/>
    <n v="2021"/>
    <m/>
    <m/>
    <m/>
    <m/>
    <m/>
    <m/>
    <m/>
    <m/>
    <m/>
    <m/>
    <m/>
    <b v="1"/>
    <m/>
    <x v="0"/>
    <m/>
    <x v="10"/>
    <x v="0"/>
    <s v="El Paso"/>
    <n v="6"/>
    <x v="0"/>
    <m/>
    <n v="6"/>
    <n v="1"/>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Home Food Preservation: Introduction to Pressure Canning"/>
    <s v=" Introduction to Pressure Canning"/>
    <m/>
    <n v="2221013"/>
    <s v="Michael"/>
    <s v="A"/>
    <s v="Lucero"/>
    <m/>
    <m/>
    <n v="2227490"/>
    <s v="Michele"/>
    <m/>
    <s v="Ritchie"/>
    <s v="Moderator"/>
    <m/>
    <m/>
    <m/>
    <m/>
    <m/>
    <m/>
    <m/>
    <m/>
    <m/>
    <m/>
    <m/>
    <m/>
    <m/>
    <m/>
    <m/>
    <m/>
    <m/>
    <m/>
    <m/>
    <m/>
    <m/>
    <m/>
    <m/>
    <m/>
    <m/>
    <m/>
    <m/>
    <m/>
    <m/>
    <m/>
    <m/>
    <m/>
    <m/>
    <m/>
    <m/>
    <m/>
    <m/>
    <m/>
    <m/>
    <m/>
    <m/>
    <m/>
    <m/>
    <m/>
    <m/>
    <m/>
    <m/>
    <m/>
    <m/>
    <m/>
    <m/>
    <m/>
    <m/>
    <m/>
    <m/>
    <m/>
    <m/>
    <m/>
    <m/>
    <m/>
    <m/>
    <m/>
    <m/>
    <m/>
    <m/>
    <m/>
    <m/>
    <s v="No"/>
    <s v="Colorado Springs"/>
    <s v="Colorado"/>
    <s v="United States"/>
    <x v="1"/>
    <n v="26"/>
    <n v="2021"/>
    <m/>
    <m/>
    <m/>
    <m/>
    <m/>
    <m/>
    <m/>
    <m/>
    <m/>
    <m/>
    <m/>
    <b v="1"/>
    <m/>
    <x v="0"/>
    <m/>
    <x v="2"/>
    <x v="0"/>
    <s v="El Paso"/>
    <n v="6"/>
    <x v="0"/>
    <m/>
    <n v="6"/>
    <n v="1"/>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1"/>
    <n v="13"/>
    <n v="2021"/>
    <m/>
    <m/>
    <m/>
    <m/>
    <m/>
    <m/>
    <m/>
    <m/>
    <m/>
    <m/>
    <m/>
    <b v="1"/>
    <m/>
    <x v="0"/>
    <s v="Food Systems"/>
    <x v="7"/>
    <x v="8"/>
    <s v="El Paso"/>
    <n v="14"/>
    <x v="25"/>
    <m/>
    <n v="14"/>
    <n v="3"/>
    <n v="11"/>
    <m/>
    <n v="2"/>
    <n v="8"/>
    <n v="2"/>
    <m/>
    <n v="1"/>
    <n v="1"/>
    <m/>
    <n v="7"/>
    <n v="1"/>
    <n v="4"/>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Dining with Diabetes"/>
    <s v="Dining with Diabetes: Vitamins, Minerals, and Fiber"/>
    <m/>
    <n v="2221013"/>
    <s v="Michael"/>
    <s v="A"/>
    <s v="Lucero"/>
    <m/>
    <m/>
    <m/>
    <m/>
    <m/>
    <m/>
    <m/>
    <m/>
    <m/>
    <m/>
    <m/>
    <m/>
    <m/>
    <m/>
    <m/>
    <m/>
    <m/>
    <m/>
    <m/>
    <m/>
    <m/>
    <m/>
    <m/>
    <m/>
    <m/>
    <m/>
    <m/>
    <m/>
    <m/>
    <m/>
    <m/>
    <m/>
    <m/>
    <m/>
    <m/>
    <m/>
    <m/>
    <m/>
    <m/>
    <m/>
    <m/>
    <m/>
    <m/>
    <m/>
    <m/>
    <m/>
    <m/>
    <m/>
    <m/>
    <m/>
    <m/>
    <m/>
    <m/>
    <m/>
    <m/>
    <m/>
    <m/>
    <m/>
    <m/>
    <m/>
    <m/>
    <m/>
    <m/>
    <m/>
    <m/>
    <m/>
    <m/>
    <m/>
    <m/>
    <m/>
    <m/>
    <m/>
    <m/>
    <m/>
    <s v="Yes"/>
    <s v="Colorado Springs"/>
    <s v="Colorado"/>
    <s v="United States"/>
    <x v="1"/>
    <n v="11"/>
    <n v="2021"/>
    <m/>
    <m/>
    <m/>
    <m/>
    <m/>
    <m/>
    <m/>
    <m/>
    <m/>
    <m/>
    <m/>
    <b v="1"/>
    <m/>
    <x v="0"/>
    <m/>
    <x v="13"/>
    <x v="2"/>
    <s v="El Paso"/>
    <n v="14"/>
    <x v="0"/>
    <m/>
    <n v="14"/>
    <n v="2"/>
    <n v="1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Home Food Preservation: Pickling Technique Class"/>
    <s v="Home Food Preservation: Pickling Technique Class"/>
    <m/>
    <n v="2221013"/>
    <s v="Michael"/>
    <s v="A"/>
    <s v="Lucero"/>
    <s v="Author &amp; Presenter"/>
    <m/>
    <n v="2227490"/>
    <s v="Michele"/>
    <m/>
    <s v="Ritchie"/>
    <s v="Moderator"/>
    <m/>
    <m/>
    <m/>
    <m/>
    <m/>
    <m/>
    <m/>
    <m/>
    <m/>
    <m/>
    <m/>
    <m/>
    <m/>
    <m/>
    <m/>
    <m/>
    <m/>
    <m/>
    <m/>
    <m/>
    <m/>
    <m/>
    <m/>
    <m/>
    <m/>
    <m/>
    <m/>
    <m/>
    <m/>
    <m/>
    <m/>
    <m/>
    <m/>
    <m/>
    <m/>
    <m/>
    <m/>
    <m/>
    <m/>
    <m/>
    <m/>
    <m/>
    <m/>
    <m/>
    <m/>
    <m/>
    <m/>
    <m/>
    <m/>
    <m/>
    <m/>
    <m/>
    <m/>
    <m/>
    <m/>
    <m/>
    <m/>
    <m/>
    <m/>
    <m/>
    <m/>
    <m/>
    <m/>
    <m/>
    <m/>
    <m/>
    <m/>
    <s v="No"/>
    <s v="Colorado Springs"/>
    <s v="Colorado"/>
    <s v="United States"/>
    <x v="1"/>
    <n v="10"/>
    <n v="2021"/>
    <m/>
    <m/>
    <m/>
    <m/>
    <m/>
    <m/>
    <m/>
    <m/>
    <m/>
    <m/>
    <m/>
    <b v="1"/>
    <m/>
    <x v="0"/>
    <m/>
    <x v="2"/>
    <x v="0"/>
    <s v="El Paso"/>
    <n v="8"/>
    <x v="0"/>
    <m/>
    <n v="8"/>
    <m/>
    <n v="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Cottage Foods Market Manager "/>
    <s v="Cottage Foods Market Manager informational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1"/>
    <n v="6"/>
    <n v="2021"/>
    <m/>
    <m/>
    <m/>
    <m/>
    <m/>
    <m/>
    <m/>
    <m/>
    <m/>
    <m/>
    <m/>
    <b v="1"/>
    <m/>
    <x v="0"/>
    <s v="Food Systems"/>
    <x v="7"/>
    <x v="8"/>
    <s v="El Paso"/>
    <n v="4"/>
    <x v="25"/>
    <m/>
    <n v="4"/>
    <n v="1"/>
    <n v="3"/>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Dining with Diabetes"/>
    <s v="Dining with Diabetes: Fats and Sodium "/>
    <m/>
    <n v="2221013"/>
    <s v="Michael"/>
    <s v="A"/>
    <s v="Lucero"/>
    <m/>
    <m/>
    <m/>
    <m/>
    <m/>
    <m/>
    <m/>
    <m/>
    <m/>
    <m/>
    <m/>
    <m/>
    <m/>
    <m/>
    <m/>
    <m/>
    <m/>
    <m/>
    <m/>
    <m/>
    <m/>
    <m/>
    <m/>
    <m/>
    <m/>
    <m/>
    <m/>
    <m/>
    <m/>
    <m/>
    <m/>
    <m/>
    <m/>
    <m/>
    <m/>
    <m/>
    <m/>
    <m/>
    <m/>
    <m/>
    <m/>
    <m/>
    <m/>
    <m/>
    <m/>
    <m/>
    <m/>
    <m/>
    <m/>
    <m/>
    <m/>
    <m/>
    <m/>
    <m/>
    <m/>
    <m/>
    <m/>
    <m/>
    <m/>
    <m/>
    <m/>
    <m/>
    <m/>
    <m/>
    <m/>
    <m/>
    <m/>
    <m/>
    <m/>
    <m/>
    <m/>
    <m/>
    <m/>
    <m/>
    <s v="Yes"/>
    <s v="Colorado Springs"/>
    <s v="Colorado"/>
    <s v="United States"/>
    <x v="1"/>
    <n v="4"/>
    <n v="2021"/>
    <m/>
    <m/>
    <m/>
    <m/>
    <m/>
    <m/>
    <m/>
    <m/>
    <m/>
    <m/>
    <m/>
    <b v="1"/>
    <m/>
    <x v="0"/>
    <m/>
    <x v="13"/>
    <x v="2"/>
    <s v="El Paso"/>
    <n v="14"/>
    <x v="0"/>
    <m/>
    <n v="14"/>
    <n v="2"/>
    <n v="1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Dining with Diabetes"/>
    <s v="Dining with Diabetes: Carbohydrates and Sweetners"/>
    <m/>
    <n v="2221013"/>
    <s v="Michael"/>
    <s v="A"/>
    <s v="Lucero"/>
    <m/>
    <m/>
    <m/>
    <m/>
    <m/>
    <m/>
    <m/>
    <m/>
    <m/>
    <m/>
    <m/>
    <m/>
    <m/>
    <m/>
    <m/>
    <m/>
    <m/>
    <m/>
    <m/>
    <m/>
    <m/>
    <m/>
    <m/>
    <m/>
    <m/>
    <m/>
    <m/>
    <m/>
    <m/>
    <m/>
    <m/>
    <m/>
    <m/>
    <m/>
    <m/>
    <m/>
    <m/>
    <m/>
    <m/>
    <m/>
    <m/>
    <m/>
    <m/>
    <m/>
    <m/>
    <m/>
    <m/>
    <m/>
    <m/>
    <m/>
    <m/>
    <m/>
    <m/>
    <m/>
    <m/>
    <m/>
    <m/>
    <m/>
    <m/>
    <m/>
    <m/>
    <m/>
    <m/>
    <m/>
    <m/>
    <m/>
    <m/>
    <m/>
    <m/>
    <m/>
    <m/>
    <m/>
    <m/>
    <m/>
    <s v="Yes"/>
    <s v="Colorado Springs"/>
    <s v="Colorado"/>
    <s v="United States"/>
    <x v="2"/>
    <n v="27"/>
    <n v="2021"/>
    <m/>
    <m/>
    <m/>
    <m/>
    <m/>
    <m/>
    <m/>
    <m/>
    <m/>
    <m/>
    <m/>
    <b v="1"/>
    <m/>
    <x v="0"/>
    <m/>
    <x v="13"/>
    <x v="2"/>
    <s v="El Paso"/>
    <n v="14"/>
    <x v="0"/>
    <m/>
    <n v="14"/>
    <n v="2"/>
    <n v="1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2"/>
    <n v="22"/>
    <n v="2021"/>
    <m/>
    <m/>
    <m/>
    <m/>
    <m/>
    <m/>
    <m/>
    <m/>
    <m/>
    <m/>
    <m/>
    <b v="1"/>
    <m/>
    <x v="0"/>
    <s v="Food Systems"/>
    <x v="7"/>
    <x v="8"/>
    <s v="El Paso"/>
    <n v="23"/>
    <x v="25"/>
    <m/>
    <n v="23"/>
    <n v="4"/>
    <n v="19"/>
    <m/>
    <n v="4"/>
    <n v="17"/>
    <n v="2"/>
    <n v="1"/>
    <m/>
    <m/>
    <m/>
    <n v="19"/>
    <n v="2"/>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Home Food Preservation: Introduction to Water Bath Canning "/>
    <s v=" Introduction to Water Bath Canning "/>
    <m/>
    <n v="2221013"/>
    <s v="Michael"/>
    <s v="A"/>
    <s v="Lucero"/>
    <m/>
    <m/>
    <m/>
    <m/>
    <m/>
    <m/>
    <m/>
    <m/>
    <m/>
    <m/>
    <m/>
    <m/>
    <m/>
    <m/>
    <m/>
    <m/>
    <m/>
    <m/>
    <m/>
    <m/>
    <m/>
    <m/>
    <m/>
    <m/>
    <m/>
    <m/>
    <m/>
    <m/>
    <m/>
    <m/>
    <m/>
    <m/>
    <m/>
    <m/>
    <m/>
    <m/>
    <m/>
    <m/>
    <m/>
    <m/>
    <m/>
    <m/>
    <m/>
    <m/>
    <m/>
    <m/>
    <m/>
    <m/>
    <m/>
    <m/>
    <m/>
    <m/>
    <m/>
    <m/>
    <m/>
    <m/>
    <m/>
    <m/>
    <m/>
    <m/>
    <m/>
    <m/>
    <m/>
    <m/>
    <m/>
    <m/>
    <m/>
    <m/>
    <m/>
    <m/>
    <m/>
    <m/>
    <m/>
    <m/>
    <s v="No"/>
    <s v="Colorado Springs"/>
    <s v="Colorado"/>
    <s v="United States"/>
    <x v="2"/>
    <n v="21"/>
    <n v="2021"/>
    <m/>
    <m/>
    <m/>
    <m/>
    <m/>
    <m/>
    <m/>
    <m/>
    <m/>
    <m/>
    <m/>
    <b v="1"/>
    <m/>
    <x v="0"/>
    <m/>
    <x v="2"/>
    <x v="0"/>
    <s v="El Paso"/>
    <n v="10"/>
    <x v="0"/>
    <m/>
    <n v="10"/>
    <n v="1"/>
    <n v="9"/>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ichael"/>
    <s v="Lucero"/>
    <s v="Michael.Lucero@colostate.edu"/>
    <m/>
    <m/>
    <s v="Webinar/Online Education"/>
    <m/>
    <s v="Dining with Diabetes"/>
    <s v="Dining with Diabetes: Living Well with Diabetes"/>
    <m/>
    <n v="2221013"/>
    <s v="Michael"/>
    <s v="A"/>
    <s v="Lucero"/>
    <m/>
    <m/>
    <m/>
    <m/>
    <m/>
    <m/>
    <m/>
    <m/>
    <m/>
    <m/>
    <m/>
    <m/>
    <m/>
    <m/>
    <m/>
    <m/>
    <m/>
    <m/>
    <m/>
    <m/>
    <m/>
    <m/>
    <m/>
    <m/>
    <m/>
    <m/>
    <m/>
    <m/>
    <m/>
    <m/>
    <m/>
    <m/>
    <m/>
    <m/>
    <m/>
    <m/>
    <m/>
    <m/>
    <m/>
    <m/>
    <m/>
    <m/>
    <m/>
    <m/>
    <m/>
    <m/>
    <m/>
    <m/>
    <m/>
    <m/>
    <m/>
    <m/>
    <m/>
    <m/>
    <m/>
    <m/>
    <m/>
    <m/>
    <m/>
    <m/>
    <m/>
    <m/>
    <m/>
    <m/>
    <m/>
    <m/>
    <m/>
    <m/>
    <m/>
    <m/>
    <m/>
    <m/>
    <m/>
    <m/>
    <s v="Yes"/>
    <s v="Colorado Springs"/>
    <s v="Colorado"/>
    <s v="United States"/>
    <x v="2"/>
    <n v="20"/>
    <n v="2021"/>
    <m/>
    <m/>
    <m/>
    <m/>
    <m/>
    <m/>
    <m/>
    <m/>
    <m/>
    <m/>
    <m/>
    <b v="1"/>
    <m/>
    <x v="0"/>
    <m/>
    <x v="13"/>
    <x v="2"/>
    <s v="El Paso"/>
    <n v="14"/>
    <x v="0"/>
    <m/>
    <n v="14"/>
    <n v="2"/>
    <n v="1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isa"/>
    <s v="Mason"/>
    <s v="lisa.mason@colostate.edu"/>
    <m/>
    <m/>
    <s v="Webinar/Online Education"/>
    <m/>
    <s v="Celebrate Pollinators!"/>
    <s v="CSU Extension - National Pollinator Week"/>
    <s v="CSU Extension"/>
    <n v="2227243"/>
    <s v="Lisa"/>
    <m/>
    <s v="Mason"/>
    <s v="Presenter"/>
    <m/>
    <n v="2158103"/>
    <s v="Deryn"/>
    <s v="Thomas"/>
    <s v="Davidson"/>
    <s v="Presenter"/>
    <m/>
    <m/>
    <m/>
    <m/>
    <m/>
    <m/>
    <m/>
    <m/>
    <m/>
    <m/>
    <m/>
    <m/>
    <m/>
    <m/>
    <m/>
    <m/>
    <m/>
    <m/>
    <m/>
    <m/>
    <m/>
    <m/>
    <m/>
    <m/>
    <m/>
    <m/>
    <m/>
    <m/>
    <m/>
    <m/>
    <m/>
    <m/>
    <m/>
    <m/>
    <m/>
    <m/>
    <m/>
    <m/>
    <m/>
    <m/>
    <m/>
    <m/>
    <m/>
    <m/>
    <m/>
    <m/>
    <m/>
    <m/>
    <m/>
    <m/>
    <m/>
    <m/>
    <m/>
    <m/>
    <m/>
    <m/>
    <m/>
    <m/>
    <m/>
    <m/>
    <m/>
    <m/>
    <m/>
    <m/>
    <m/>
    <m/>
    <m/>
    <s v="No"/>
    <s v="Statewide"/>
    <s v="CO"/>
    <s v="United States"/>
    <x v="0"/>
    <n v="25"/>
    <n v="2021"/>
    <s v="Seminar"/>
    <s v="Non-Academic"/>
    <s v="State"/>
    <s v="N/A"/>
    <s v="No"/>
    <m/>
    <m/>
    <m/>
    <m/>
    <m/>
    <b v="1"/>
    <b v="1"/>
    <m/>
    <x v="4"/>
    <m/>
    <x v="2"/>
    <x v="12"/>
    <s v="Statewide"/>
    <n v="16"/>
    <x v="4"/>
    <m/>
    <n v="1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orkshop"/>
    <m/>
    <s v="Native Bee Watch - South Denver - In Person Training"/>
    <s v="Denver Audubon Nature Center"/>
    <s v="CSU Extension "/>
    <n v="2227243"/>
    <s v="Lisa"/>
    <m/>
    <s v="Mason"/>
    <s v="Author &amp; Presenter"/>
    <m/>
    <m/>
    <m/>
    <m/>
    <m/>
    <m/>
    <m/>
    <m/>
    <m/>
    <m/>
    <m/>
    <m/>
    <m/>
    <m/>
    <m/>
    <m/>
    <m/>
    <m/>
    <m/>
    <m/>
    <m/>
    <m/>
    <m/>
    <m/>
    <m/>
    <m/>
    <m/>
    <m/>
    <m/>
    <m/>
    <m/>
    <m/>
    <m/>
    <m/>
    <m/>
    <m/>
    <m/>
    <m/>
    <m/>
    <m/>
    <m/>
    <m/>
    <m/>
    <m/>
    <m/>
    <m/>
    <m/>
    <m/>
    <m/>
    <m/>
    <m/>
    <m/>
    <m/>
    <m/>
    <m/>
    <m/>
    <m/>
    <m/>
    <m/>
    <m/>
    <m/>
    <m/>
    <m/>
    <m/>
    <m/>
    <m/>
    <m/>
    <m/>
    <m/>
    <m/>
    <m/>
    <m/>
    <m/>
    <s v="No"/>
    <s v="Littleton"/>
    <s v="CO"/>
    <s v="United States"/>
    <x v="0"/>
    <n v="24"/>
    <n v="2021"/>
    <s v="Workshop"/>
    <s v="Non-Academic"/>
    <s v="Local"/>
    <s v="N/A"/>
    <s v="No"/>
    <m/>
    <m/>
    <m/>
    <m/>
    <m/>
    <b v="1"/>
    <b v="1"/>
    <m/>
    <x v="4"/>
    <m/>
    <x v="2"/>
    <x v="12"/>
    <s v="Arapahoe"/>
    <n v="18"/>
    <x v="4"/>
    <m/>
    <n v="18"/>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Native Bee Watch Virtual Q+A Session"/>
    <s v="CSU Extension"/>
    <s v="CSU Extension"/>
    <n v="2227243"/>
    <s v="Lisa"/>
    <m/>
    <s v="Mason"/>
    <s v="Author &amp; Presenter"/>
    <m/>
    <m/>
    <m/>
    <m/>
    <m/>
    <m/>
    <m/>
    <m/>
    <m/>
    <m/>
    <m/>
    <m/>
    <m/>
    <m/>
    <m/>
    <m/>
    <m/>
    <m/>
    <m/>
    <m/>
    <m/>
    <m/>
    <m/>
    <m/>
    <m/>
    <m/>
    <m/>
    <m/>
    <m/>
    <m/>
    <m/>
    <m/>
    <m/>
    <m/>
    <m/>
    <m/>
    <m/>
    <m/>
    <m/>
    <m/>
    <m/>
    <m/>
    <m/>
    <m/>
    <m/>
    <m/>
    <m/>
    <m/>
    <m/>
    <m/>
    <m/>
    <m/>
    <m/>
    <m/>
    <m/>
    <m/>
    <m/>
    <m/>
    <m/>
    <m/>
    <m/>
    <m/>
    <m/>
    <m/>
    <m/>
    <m/>
    <m/>
    <m/>
    <m/>
    <m/>
    <m/>
    <m/>
    <m/>
    <s v="No"/>
    <s v="Centennial"/>
    <s v="CO"/>
    <s v="United States"/>
    <x v="0"/>
    <n v="23"/>
    <n v="2021"/>
    <s v="Continuing Education"/>
    <s v="Non-Academic"/>
    <s v="State"/>
    <s v="N/A"/>
    <s v="No"/>
    <m/>
    <m/>
    <m/>
    <m/>
    <m/>
    <b v="1"/>
    <b v="1"/>
    <m/>
    <x v="4"/>
    <m/>
    <x v="2"/>
    <x v="12"/>
    <s v="Arapahoe"/>
    <n v="20"/>
    <x v="4"/>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Beetles, Borers, and Backyard Pests"/>
    <s v="Denver Master Gardeners"/>
    <s v="CSU Extension - Denver Master Gardeners"/>
    <n v="2227243"/>
    <s v="Lisa"/>
    <m/>
    <s v="Mason"/>
    <s v="Presenter"/>
    <m/>
    <m/>
    <m/>
    <m/>
    <m/>
    <m/>
    <m/>
    <m/>
    <m/>
    <m/>
    <m/>
    <m/>
    <m/>
    <m/>
    <m/>
    <m/>
    <m/>
    <m/>
    <m/>
    <m/>
    <m/>
    <m/>
    <m/>
    <m/>
    <m/>
    <m/>
    <m/>
    <m/>
    <m/>
    <m/>
    <m/>
    <m/>
    <m/>
    <m/>
    <m/>
    <m/>
    <m/>
    <m/>
    <m/>
    <m/>
    <m/>
    <m/>
    <m/>
    <m/>
    <m/>
    <m/>
    <m/>
    <m/>
    <m/>
    <m/>
    <m/>
    <m/>
    <m/>
    <m/>
    <m/>
    <m/>
    <m/>
    <m/>
    <m/>
    <m/>
    <m/>
    <m/>
    <m/>
    <m/>
    <m/>
    <m/>
    <m/>
    <m/>
    <m/>
    <m/>
    <m/>
    <m/>
    <m/>
    <s v="No"/>
    <s v="Centennial"/>
    <s v="CO"/>
    <s v="United States"/>
    <x v="0"/>
    <n v="22"/>
    <n v="2021"/>
    <s v="Continuing Education"/>
    <s v="Non-Academic"/>
    <s v="Local"/>
    <s v="N/A"/>
    <s v="No"/>
    <s v="Invited"/>
    <m/>
    <m/>
    <m/>
    <m/>
    <b v="1"/>
    <b v="1"/>
    <m/>
    <x v="4"/>
    <m/>
    <x v="2"/>
    <x v="4"/>
    <s v="Arapahoe"/>
    <n v="43"/>
    <x v="20"/>
    <m/>
    <n v="4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orkshop"/>
    <m/>
    <s v="Native Bee Watch Training - Fort Collins - In-Person"/>
    <s v="Native Bee Watch - Fort Collins"/>
    <s v="CSU Extension"/>
    <n v="2227243"/>
    <s v="Lisa"/>
    <m/>
    <s v="Mason"/>
    <s v="Author &amp; Presenter"/>
    <m/>
    <m/>
    <m/>
    <m/>
    <m/>
    <m/>
    <m/>
    <m/>
    <m/>
    <m/>
    <m/>
    <m/>
    <m/>
    <m/>
    <m/>
    <m/>
    <m/>
    <m/>
    <m/>
    <m/>
    <m/>
    <m/>
    <m/>
    <m/>
    <m/>
    <m/>
    <m/>
    <m/>
    <m/>
    <m/>
    <m/>
    <m/>
    <m/>
    <m/>
    <m/>
    <m/>
    <m/>
    <m/>
    <m/>
    <m/>
    <m/>
    <m/>
    <m/>
    <m/>
    <m/>
    <m/>
    <m/>
    <m/>
    <m/>
    <m/>
    <m/>
    <m/>
    <m/>
    <m/>
    <m/>
    <m/>
    <m/>
    <m/>
    <m/>
    <m/>
    <m/>
    <m/>
    <m/>
    <m/>
    <m/>
    <m/>
    <m/>
    <m/>
    <m/>
    <m/>
    <m/>
    <m/>
    <m/>
    <s v="No"/>
    <s v="Fort Collins"/>
    <s v="CO"/>
    <s v="United States"/>
    <x v="0"/>
    <n v="17"/>
    <n v="2021"/>
    <s v="Workshop"/>
    <s v="Non-Academic"/>
    <s v="Local"/>
    <s v="N/A"/>
    <s v="No"/>
    <m/>
    <m/>
    <m/>
    <m/>
    <m/>
    <b v="1"/>
    <b v="1"/>
    <m/>
    <x v="4"/>
    <m/>
    <x v="2"/>
    <x v="12"/>
    <s v="Arapahoe"/>
    <n v="15"/>
    <x v="6"/>
    <m/>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orkshop"/>
    <m/>
    <s v="Nature Walk N' Talk - June 16th"/>
    <s v="17 Mile House - Arapahoe County Open Spaces "/>
    <s v="CSU Extension"/>
    <n v="2227243"/>
    <s v="Lisa"/>
    <m/>
    <s v="Mason"/>
    <s v="Presenter"/>
    <m/>
    <m/>
    <m/>
    <m/>
    <m/>
    <m/>
    <m/>
    <m/>
    <m/>
    <m/>
    <m/>
    <m/>
    <m/>
    <m/>
    <m/>
    <m/>
    <m/>
    <m/>
    <m/>
    <m/>
    <m/>
    <m/>
    <m/>
    <m/>
    <m/>
    <m/>
    <m/>
    <m/>
    <m/>
    <m/>
    <m/>
    <m/>
    <m/>
    <m/>
    <m/>
    <m/>
    <m/>
    <m/>
    <m/>
    <m/>
    <m/>
    <m/>
    <m/>
    <m/>
    <m/>
    <m/>
    <m/>
    <m/>
    <m/>
    <m/>
    <m/>
    <m/>
    <m/>
    <m/>
    <m/>
    <m/>
    <m/>
    <m/>
    <m/>
    <m/>
    <m/>
    <m/>
    <m/>
    <m/>
    <m/>
    <m/>
    <m/>
    <m/>
    <m/>
    <m/>
    <m/>
    <m/>
    <m/>
    <s v="No"/>
    <s v="Centennial"/>
    <s v="CO"/>
    <s v="United States"/>
    <x v="0"/>
    <n v="16"/>
    <n v="2021"/>
    <s v="Workshop"/>
    <s v="Non-Academic"/>
    <s v="Local"/>
    <s v="N/A"/>
    <s v="No"/>
    <m/>
    <m/>
    <m/>
    <m/>
    <m/>
    <b v="1"/>
    <b v="1"/>
    <m/>
    <x v="4"/>
    <m/>
    <x v="2"/>
    <x v="17"/>
    <s v="Arapahoe"/>
    <n v="10"/>
    <x v="9"/>
    <m/>
    <n v="1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Entomology and Identification to Insect Order"/>
    <s v="Arapahoe County Extension - CMGs"/>
    <s v="Arapahoe County Extension -CMGs"/>
    <n v="2227243"/>
    <s v="Lisa"/>
    <m/>
    <s v="Mason"/>
    <s v="Presenter"/>
    <m/>
    <m/>
    <m/>
    <m/>
    <m/>
    <m/>
    <m/>
    <m/>
    <m/>
    <m/>
    <m/>
    <m/>
    <m/>
    <m/>
    <m/>
    <m/>
    <m/>
    <m/>
    <m/>
    <m/>
    <m/>
    <m/>
    <m/>
    <m/>
    <m/>
    <m/>
    <m/>
    <m/>
    <m/>
    <m/>
    <m/>
    <m/>
    <m/>
    <m/>
    <m/>
    <m/>
    <m/>
    <m/>
    <m/>
    <m/>
    <m/>
    <m/>
    <m/>
    <m/>
    <m/>
    <m/>
    <m/>
    <m/>
    <m/>
    <m/>
    <m/>
    <m/>
    <m/>
    <m/>
    <m/>
    <m/>
    <m/>
    <m/>
    <m/>
    <m/>
    <m/>
    <m/>
    <m/>
    <m/>
    <m/>
    <m/>
    <m/>
    <m/>
    <m/>
    <m/>
    <m/>
    <m/>
    <m/>
    <s v="No"/>
    <s v="Centennial"/>
    <s v="CO"/>
    <s v="United States"/>
    <x v="0"/>
    <n v="15"/>
    <n v="2021"/>
    <s v="Continuing Education"/>
    <s v="Non-Academic"/>
    <s v="Local"/>
    <s v="N/A"/>
    <s v="No"/>
    <m/>
    <m/>
    <m/>
    <m/>
    <m/>
    <b v="1"/>
    <b v="1"/>
    <m/>
    <x v="4"/>
    <m/>
    <x v="2"/>
    <x v="17"/>
    <s v="Arapahoe"/>
    <n v="25"/>
    <x v="9"/>
    <m/>
    <n v="2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orkshop"/>
    <m/>
    <s v="Entomology 101"/>
    <s v="Denver Audubon Naturalist Training"/>
    <s v="Denver Audubon "/>
    <n v="2227243"/>
    <s v="Lisa"/>
    <m/>
    <s v="Mason"/>
    <s v="Presenter"/>
    <m/>
    <m/>
    <m/>
    <m/>
    <m/>
    <m/>
    <m/>
    <m/>
    <m/>
    <m/>
    <m/>
    <m/>
    <m/>
    <m/>
    <m/>
    <m/>
    <m/>
    <m/>
    <m/>
    <m/>
    <m/>
    <m/>
    <m/>
    <m/>
    <m/>
    <m/>
    <m/>
    <m/>
    <m/>
    <m/>
    <m/>
    <m/>
    <m/>
    <m/>
    <m/>
    <m/>
    <m/>
    <m/>
    <m/>
    <m/>
    <m/>
    <m/>
    <m/>
    <m/>
    <m/>
    <m/>
    <m/>
    <m/>
    <m/>
    <m/>
    <m/>
    <m/>
    <m/>
    <m/>
    <m/>
    <m/>
    <m/>
    <m/>
    <m/>
    <m/>
    <m/>
    <m/>
    <m/>
    <m/>
    <m/>
    <m/>
    <m/>
    <m/>
    <m/>
    <m/>
    <m/>
    <m/>
    <m/>
    <s v="No"/>
    <s v="Littleton "/>
    <s v="CO"/>
    <s v="United States"/>
    <x v="0"/>
    <n v="8"/>
    <n v="2021"/>
    <s v="Workshop"/>
    <s v="Non-Academic"/>
    <s v="Local"/>
    <s v="N/A"/>
    <s v="No"/>
    <s v="Invited"/>
    <m/>
    <m/>
    <m/>
    <m/>
    <b v="1"/>
    <b v="1"/>
    <m/>
    <x v="4"/>
    <m/>
    <x v="2"/>
    <x v="17"/>
    <s v="Arapahoe"/>
    <n v="9"/>
    <x v="9"/>
    <m/>
    <n v="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orkshop"/>
    <m/>
    <s v="Nature Walk N' Talk - May 26th "/>
    <s v="17 Mile House - Arapahoe County Open Spaces"/>
    <s v="CSU Extension "/>
    <n v="2227243"/>
    <s v="Lisa"/>
    <m/>
    <s v="Mason"/>
    <s v="Presenter"/>
    <m/>
    <m/>
    <m/>
    <m/>
    <m/>
    <m/>
    <m/>
    <m/>
    <m/>
    <m/>
    <m/>
    <m/>
    <m/>
    <m/>
    <m/>
    <m/>
    <m/>
    <m/>
    <m/>
    <m/>
    <m/>
    <m/>
    <m/>
    <m/>
    <m/>
    <m/>
    <m/>
    <m/>
    <m/>
    <m/>
    <m/>
    <m/>
    <m/>
    <m/>
    <m/>
    <m/>
    <m/>
    <m/>
    <m/>
    <m/>
    <m/>
    <m/>
    <m/>
    <m/>
    <m/>
    <m/>
    <m/>
    <m/>
    <m/>
    <m/>
    <m/>
    <m/>
    <m/>
    <m/>
    <m/>
    <m/>
    <m/>
    <m/>
    <m/>
    <m/>
    <m/>
    <m/>
    <m/>
    <m/>
    <m/>
    <m/>
    <m/>
    <m/>
    <m/>
    <m/>
    <m/>
    <m/>
    <m/>
    <s v="No"/>
    <s v="Centennial"/>
    <s v="CO"/>
    <s v="United States"/>
    <x v="1"/>
    <n v="26"/>
    <n v="2021"/>
    <s v="Workshop"/>
    <s v="Non-Academic"/>
    <s v="Local"/>
    <s v="N/A"/>
    <s v="No"/>
    <m/>
    <m/>
    <m/>
    <m/>
    <m/>
    <b v="1"/>
    <b v="1"/>
    <m/>
    <x v="4"/>
    <m/>
    <x v="2"/>
    <x v="17"/>
    <s v="Arapahoe"/>
    <n v="31"/>
    <x v="9"/>
    <n v="10"/>
    <n v="2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Native Bee Watch Community Science Program - Virtual Training"/>
    <s v="CSU Extension"/>
    <s v="CSU Extension "/>
    <n v="2227243"/>
    <s v="Lisa"/>
    <m/>
    <s v="Mason"/>
    <s v="Author &amp; Presenter"/>
    <m/>
    <m/>
    <m/>
    <m/>
    <m/>
    <m/>
    <m/>
    <m/>
    <m/>
    <m/>
    <m/>
    <m/>
    <m/>
    <m/>
    <m/>
    <m/>
    <m/>
    <m/>
    <m/>
    <m/>
    <m/>
    <m/>
    <m/>
    <m/>
    <m/>
    <m/>
    <m/>
    <m/>
    <m/>
    <m/>
    <m/>
    <m/>
    <m/>
    <m/>
    <m/>
    <m/>
    <m/>
    <m/>
    <m/>
    <m/>
    <m/>
    <m/>
    <m/>
    <m/>
    <m/>
    <m/>
    <m/>
    <m/>
    <m/>
    <m/>
    <m/>
    <m/>
    <m/>
    <m/>
    <m/>
    <m/>
    <m/>
    <m/>
    <m/>
    <m/>
    <m/>
    <m/>
    <m/>
    <m/>
    <m/>
    <m/>
    <m/>
    <m/>
    <m/>
    <m/>
    <m/>
    <m/>
    <m/>
    <s v="No"/>
    <s v="Centennial"/>
    <s v="CO"/>
    <s v="United States"/>
    <x v="1"/>
    <n v="20"/>
    <n v="2021"/>
    <s v="Workshop"/>
    <s v="Non-Academic"/>
    <s v="State"/>
    <s v="N/A"/>
    <s v="No"/>
    <m/>
    <m/>
    <m/>
    <m/>
    <m/>
    <b v="1"/>
    <b v="1"/>
    <m/>
    <x v="4"/>
    <m/>
    <x v="2"/>
    <x v="12"/>
    <s v="Arapahoe"/>
    <n v="93"/>
    <x v="4"/>
    <m/>
    <n v="9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Native Bee Watch Community Science Program - Virtual Training "/>
    <s v="CSU Extension"/>
    <s v="CSU Extension"/>
    <n v="2227243"/>
    <s v="Lisa"/>
    <m/>
    <s v="Mason"/>
    <s v="Author &amp; Presenter"/>
    <m/>
    <m/>
    <m/>
    <m/>
    <m/>
    <m/>
    <m/>
    <m/>
    <m/>
    <m/>
    <m/>
    <m/>
    <m/>
    <m/>
    <m/>
    <m/>
    <m/>
    <m/>
    <m/>
    <m/>
    <m/>
    <m/>
    <m/>
    <m/>
    <m/>
    <m/>
    <m/>
    <m/>
    <m/>
    <m/>
    <m/>
    <m/>
    <m/>
    <m/>
    <m/>
    <m/>
    <m/>
    <m/>
    <m/>
    <m/>
    <m/>
    <m/>
    <m/>
    <m/>
    <m/>
    <m/>
    <m/>
    <m/>
    <m/>
    <m/>
    <m/>
    <m/>
    <m/>
    <m/>
    <m/>
    <m/>
    <m/>
    <m/>
    <m/>
    <m/>
    <m/>
    <m/>
    <m/>
    <m/>
    <m/>
    <m/>
    <m/>
    <m/>
    <m/>
    <m/>
    <m/>
    <m/>
    <m/>
    <s v="No"/>
    <s v="Centennial"/>
    <s v="CO"/>
    <s v="United States"/>
    <x v="1"/>
    <n v="19"/>
    <n v="2021"/>
    <s v="Workshop"/>
    <s v="Non-Academic"/>
    <s v="State"/>
    <s v="N/A"/>
    <s v="No"/>
    <m/>
    <m/>
    <m/>
    <m/>
    <m/>
    <b v="1"/>
    <b v="1"/>
    <m/>
    <x v="4"/>
    <m/>
    <x v="2"/>
    <x v="12"/>
    <s v="Arapahoe"/>
    <n v="85"/>
    <x v="4"/>
    <m/>
    <n v="8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Pollinators and Native Bees"/>
    <s v="CSU Alumni Association Gardening Series"/>
    <s v="CSU Alumni Association"/>
    <n v="2227243"/>
    <s v="Lisa"/>
    <m/>
    <s v="Mason"/>
    <s v="Presenter"/>
    <m/>
    <m/>
    <m/>
    <m/>
    <m/>
    <m/>
    <m/>
    <m/>
    <m/>
    <m/>
    <m/>
    <m/>
    <m/>
    <m/>
    <m/>
    <m/>
    <m/>
    <m/>
    <m/>
    <m/>
    <m/>
    <m/>
    <m/>
    <m/>
    <m/>
    <m/>
    <m/>
    <m/>
    <m/>
    <m/>
    <m/>
    <m/>
    <m/>
    <m/>
    <m/>
    <m/>
    <m/>
    <m/>
    <m/>
    <m/>
    <m/>
    <m/>
    <m/>
    <m/>
    <m/>
    <m/>
    <m/>
    <m/>
    <m/>
    <m/>
    <m/>
    <m/>
    <m/>
    <m/>
    <m/>
    <m/>
    <m/>
    <m/>
    <m/>
    <m/>
    <m/>
    <m/>
    <m/>
    <m/>
    <m/>
    <m/>
    <m/>
    <m/>
    <m/>
    <m/>
    <m/>
    <m/>
    <m/>
    <s v="No"/>
    <s v="Centennial"/>
    <s v="CO"/>
    <s v="United States"/>
    <x v="2"/>
    <n v="27"/>
    <n v="2021"/>
    <s v="Continuing Education"/>
    <s v="Non-Academic"/>
    <s v="State"/>
    <s v="N/A"/>
    <s v="No"/>
    <s v="Invited"/>
    <m/>
    <m/>
    <m/>
    <m/>
    <b v="1"/>
    <b v="1"/>
    <m/>
    <x v="4"/>
    <m/>
    <x v="2"/>
    <x v="12"/>
    <s v="Arapahoe"/>
    <n v="32"/>
    <x v="4"/>
    <m/>
    <n v="3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Garden Insects: Friends and Foes "/>
    <s v="Lakewood Garden Club"/>
    <s v="CSU Extension"/>
    <n v="2227243"/>
    <s v="Lisa"/>
    <m/>
    <s v="Mason"/>
    <s v="Presenter"/>
    <m/>
    <m/>
    <m/>
    <m/>
    <m/>
    <m/>
    <m/>
    <m/>
    <m/>
    <m/>
    <m/>
    <m/>
    <m/>
    <m/>
    <m/>
    <m/>
    <m/>
    <m/>
    <m/>
    <m/>
    <m/>
    <m/>
    <m/>
    <m/>
    <m/>
    <m/>
    <m/>
    <m/>
    <m/>
    <m/>
    <m/>
    <m/>
    <m/>
    <m/>
    <m/>
    <m/>
    <m/>
    <m/>
    <m/>
    <m/>
    <m/>
    <m/>
    <m/>
    <m/>
    <m/>
    <m/>
    <m/>
    <m/>
    <m/>
    <m/>
    <m/>
    <m/>
    <m/>
    <m/>
    <m/>
    <m/>
    <m/>
    <m/>
    <m/>
    <m/>
    <m/>
    <m/>
    <m/>
    <m/>
    <m/>
    <m/>
    <m/>
    <m/>
    <m/>
    <m/>
    <m/>
    <m/>
    <m/>
    <s v="No"/>
    <s v="Centennial"/>
    <s v="CO"/>
    <s v="United States"/>
    <x v="2"/>
    <n v="27"/>
    <n v="2021"/>
    <s v="Continuing Education"/>
    <s v="Non-Academic"/>
    <s v="Local"/>
    <s v="N/A"/>
    <s v="No"/>
    <s v="Invited"/>
    <m/>
    <m/>
    <m/>
    <m/>
    <b v="1"/>
    <b v="1"/>
    <m/>
    <x v="4"/>
    <m/>
    <x v="2"/>
    <x v="17"/>
    <s v="Arapahoe"/>
    <n v="35"/>
    <x v="9"/>
    <m/>
    <n v="3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Native Bee Watch - An Overview"/>
    <s v="CSU Extension"/>
    <s v="CSU Extension "/>
    <n v="2227243"/>
    <s v="Lisa"/>
    <m/>
    <s v="Mason"/>
    <s v="Author &amp; Presenter"/>
    <m/>
    <m/>
    <m/>
    <m/>
    <m/>
    <m/>
    <m/>
    <m/>
    <m/>
    <m/>
    <m/>
    <m/>
    <m/>
    <m/>
    <m/>
    <m/>
    <m/>
    <m/>
    <m/>
    <m/>
    <m/>
    <m/>
    <m/>
    <m/>
    <m/>
    <m/>
    <m/>
    <m/>
    <m/>
    <m/>
    <m/>
    <m/>
    <m/>
    <m/>
    <m/>
    <m/>
    <m/>
    <m/>
    <m/>
    <m/>
    <m/>
    <m/>
    <m/>
    <m/>
    <m/>
    <m/>
    <m/>
    <m/>
    <m/>
    <m/>
    <m/>
    <m/>
    <m/>
    <m/>
    <m/>
    <m/>
    <m/>
    <m/>
    <m/>
    <m/>
    <m/>
    <m/>
    <m/>
    <m/>
    <m/>
    <m/>
    <m/>
    <m/>
    <m/>
    <m/>
    <m/>
    <m/>
    <m/>
    <s v="No"/>
    <s v="Centennial"/>
    <s v="CO"/>
    <s v="United States"/>
    <x v="2"/>
    <n v="26"/>
    <n v="2021"/>
    <s v="Continuing Education"/>
    <s v="Non-Academic"/>
    <s v="State"/>
    <s v="N/A"/>
    <s v="No"/>
    <m/>
    <m/>
    <m/>
    <m/>
    <m/>
    <b v="1"/>
    <b v="1"/>
    <m/>
    <x v="4"/>
    <m/>
    <x v="2"/>
    <x v="12"/>
    <s v="Arapahoe"/>
    <n v="119"/>
    <x v="4"/>
    <m/>
    <n v="1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Green School: Irrigation"/>
    <s v="Green School Training"/>
    <m/>
    <n v="2227339"/>
    <s v="Katie"/>
    <m/>
    <s v="Dunker"/>
    <s v="Coordinator/Organizer"/>
    <m/>
    <n v="1442973"/>
    <s v="Anthony"/>
    <s v="J"/>
    <s v="Koski"/>
    <s v="Author &amp; Presenter"/>
    <m/>
    <n v="2221019"/>
    <s v="Sherie"/>
    <s v="Amanda"/>
    <s v="Caffey"/>
    <s v="Moderator"/>
    <m/>
    <n v="2227243"/>
    <s v="Lisa"/>
    <m/>
    <s v="Mason"/>
    <s v="Moderator"/>
    <m/>
    <m/>
    <m/>
    <m/>
    <m/>
    <m/>
    <m/>
    <m/>
    <m/>
    <m/>
    <m/>
    <m/>
    <m/>
    <m/>
    <m/>
    <m/>
    <m/>
    <m/>
    <m/>
    <m/>
    <m/>
    <m/>
    <m/>
    <m/>
    <m/>
    <m/>
    <m/>
    <m/>
    <m/>
    <m/>
    <m/>
    <m/>
    <m/>
    <m/>
    <m/>
    <m/>
    <m/>
    <m/>
    <m/>
    <m/>
    <m/>
    <m/>
    <m/>
    <m/>
    <m/>
    <m/>
    <m/>
    <m/>
    <m/>
    <m/>
    <m/>
    <m/>
    <m/>
    <m/>
    <m/>
    <s v="No"/>
    <s v="Fort Collins"/>
    <s v="CO"/>
    <s v="United States"/>
    <x v="2"/>
    <n v="22"/>
    <n v="2021"/>
    <s v="Workshop"/>
    <s v="Non-Academic"/>
    <s v="State"/>
    <m/>
    <m/>
    <m/>
    <m/>
    <s v="Weekly live class to accompany online curriculum."/>
    <m/>
    <m/>
    <m/>
    <b v="1"/>
    <m/>
    <x v="4"/>
    <m/>
    <x v="4"/>
    <x v="4"/>
    <s v="Statewide"/>
    <n v="4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isa"/>
    <s v="Mason"/>
    <s v="lisa.mason@colostate.edu"/>
    <m/>
    <m/>
    <s v="Webinar/Online Education"/>
    <m/>
    <s v="Emerald Ash Borer Planning for HOAs"/>
    <s v="Chateaux at Aurora Park (CAAP) townhome community"/>
    <s v="CSU Extension"/>
    <n v="2227243"/>
    <s v="Lisa"/>
    <m/>
    <s v="Mason"/>
    <s v="Presenter"/>
    <m/>
    <m/>
    <m/>
    <m/>
    <m/>
    <m/>
    <m/>
    <m/>
    <m/>
    <m/>
    <m/>
    <m/>
    <m/>
    <m/>
    <m/>
    <m/>
    <m/>
    <m/>
    <m/>
    <m/>
    <m/>
    <m/>
    <m/>
    <m/>
    <m/>
    <m/>
    <m/>
    <m/>
    <m/>
    <m/>
    <m/>
    <m/>
    <m/>
    <m/>
    <m/>
    <m/>
    <m/>
    <m/>
    <m/>
    <m/>
    <m/>
    <m/>
    <m/>
    <m/>
    <m/>
    <m/>
    <m/>
    <m/>
    <m/>
    <m/>
    <m/>
    <m/>
    <m/>
    <m/>
    <m/>
    <m/>
    <m/>
    <m/>
    <m/>
    <m/>
    <m/>
    <m/>
    <m/>
    <m/>
    <m/>
    <m/>
    <m/>
    <m/>
    <m/>
    <m/>
    <m/>
    <m/>
    <m/>
    <s v="No"/>
    <s v="Centennial"/>
    <s v="CO"/>
    <s v="United States"/>
    <x v="2"/>
    <n v="20"/>
    <n v="2021"/>
    <s v="Seminar"/>
    <s v="Non-Academic"/>
    <s v="Local"/>
    <s v="N/A"/>
    <s v="No"/>
    <s v="Invited"/>
    <m/>
    <m/>
    <m/>
    <m/>
    <b v="1"/>
    <b v="1"/>
    <m/>
    <x v="4"/>
    <m/>
    <x v="2"/>
    <x v="4"/>
    <s v="Arapahoe"/>
    <n v="5"/>
    <x v="9"/>
    <n v="5"/>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CMG Project Focus: Citizen Science"/>
    <s v="Colorado Master Gardener continuing education"/>
    <m/>
    <n v="2225765"/>
    <s v="Alison"/>
    <s v="Stoven"/>
    <s v="O'Connor"/>
    <s v="Moderator"/>
    <m/>
    <n v="2227243"/>
    <s v="Lisa"/>
    <m/>
    <s v="Mason"/>
    <s v="Author &amp; Presenter"/>
    <m/>
    <m/>
    <m/>
    <m/>
    <m/>
    <m/>
    <m/>
    <m/>
    <m/>
    <m/>
    <m/>
    <m/>
    <m/>
    <m/>
    <m/>
    <m/>
    <m/>
    <m/>
    <m/>
    <m/>
    <m/>
    <m/>
    <m/>
    <m/>
    <m/>
    <m/>
    <m/>
    <m/>
    <m/>
    <m/>
    <m/>
    <m/>
    <m/>
    <m/>
    <m/>
    <m/>
    <m/>
    <m/>
    <m/>
    <m/>
    <m/>
    <m/>
    <m/>
    <m/>
    <m/>
    <m/>
    <m/>
    <m/>
    <m/>
    <m/>
    <m/>
    <m/>
    <m/>
    <m/>
    <m/>
    <m/>
    <m/>
    <m/>
    <m/>
    <m/>
    <m/>
    <m/>
    <m/>
    <m/>
    <m/>
    <m/>
    <m/>
    <s v="No"/>
    <s v="Fort Collins"/>
    <s v="CO"/>
    <s v="United States"/>
    <x v="2"/>
    <n v="20"/>
    <n v="2021"/>
    <m/>
    <m/>
    <m/>
    <m/>
    <m/>
    <m/>
    <m/>
    <m/>
    <m/>
    <m/>
    <b v="1"/>
    <b v="1"/>
    <m/>
    <x v="4"/>
    <s v="Environmental Horticulture"/>
    <x v="4"/>
    <x v="17"/>
    <m/>
    <n v="2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Lisa"/>
    <s v="Mason"/>
    <s v="lisa.mason@colostate.edu"/>
    <m/>
    <m/>
    <s v="Webinar/Online Education"/>
    <m/>
    <s v="Native Bee Watch - Pollinator education, program overview, and how to participate"/>
    <s v="Larimer County Master Gardeners"/>
    <s v="Larimer County Master Gardeners - CSU Extension "/>
    <n v="2227243"/>
    <s v="Lisa"/>
    <m/>
    <s v="Mason"/>
    <s v="Presenter"/>
    <m/>
    <m/>
    <m/>
    <m/>
    <m/>
    <m/>
    <m/>
    <m/>
    <m/>
    <m/>
    <m/>
    <m/>
    <m/>
    <m/>
    <m/>
    <m/>
    <m/>
    <m/>
    <m/>
    <m/>
    <m/>
    <m/>
    <m/>
    <m/>
    <m/>
    <m/>
    <m/>
    <m/>
    <m/>
    <m/>
    <m/>
    <m/>
    <m/>
    <m/>
    <m/>
    <m/>
    <m/>
    <m/>
    <m/>
    <m/>
    <m/>
    <m/>
    <m/>
    <m/>
    <m/>
    <m/>
    <m/>
    <m/>
    <m/>
    <m/>
    <m/>
    <m/>
    <m/>
    <m/>
    <m/>
    <m/>
    <m/>
    <m/>
    <m/>
    <m/>
    <m/>
    <m/>
    <m/>
    <m/>
    <m/>
    <m/>
    <m/>
    <m/>
    <m/>
    <m/>
    <m/>
    <m/>
    <m/>
    <s v="No"/>
    <s v="Centennial"/>
    <s v="CO"/>
    <s v="United States"/>
    <x v="2"/>
    <n v="20"/>
    <n v="2021"/>
    <s v="Continuing Education"/>
    <s v="Non-Academic"/>
    <s v="Local"/>
    <s v="N/A"/>
    <s v="No"/>
    <s v="Invited"/>
    <m/>
    <m/>
    <m/>
    <m/>
    <b v="1"/>
    <b v="1"/>
    <m/>
    <x v="4"/>
    <m/>
    <x v="2"/>
    <x v="12"/>
    <s v="Arapahoe"/>
    <n v="21"/>
    <x v="6"/>
    <m/>
    <n v="2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s v="Yes"/>
  </r>
  <r>
    <s v="Lisa"/>
    <s v="Mason"/>
    <s v="lisa.mason@colostate.edu"/>
    <m/>
    <m/>
    <s v="Webinar/Online Education"/>
    <m/>
    <s v="Bee Friendly: How to Support Pollinators at Home and on Campus"/>
    <s v="CSU Extension and CSU Facilities"/>
    <s v="CSU Extension and CSU Facilities"/>
    <n v="2227243"/>
    <s v="Lisa"/>
    <m/>
    <s v="Mason"/>
    <m/>
    <m/>
    <m/>
    <m/>
    <m/>
    <m/>
    <m/>
    <m/>
    <m/>
    <m/>
    <m/>
    <m/>
    <m/>
    <m/>
    <m/>
    <m/>
    <m/>
    <m/>
    <m/>
    <m/>
    <m/>
    <m/>
    <m/>
    <m/>
    <m/>
    <m/>
    <m/>
    <m/>
    <m/>
    <m/>
    <m/>
    <m/>
    <m/>
    <m/>
    <m/>
    <m/>
    <m/>
    <m/>
    <m/>
    <m/>
    <m/>
    <m/>
    <m/>
    <m/>
    <m/>
    <m/>
    <m/>
    <m/>
    <m/>
    <m/>
    <m/>
    <m/>
    <m/>
    <m/>
    <m/>
    <m/>
    <m/>
    <m/>
    <m/>
    <m/>
    <m/>
    <m/>
    <m/>
    <m/>
    <m/>
    <m/>
    <m/>
    <m/>
    <m/>
    <m/>
    <m/>
    <m/>
    <m/>
    <m/>
    <s v="No"/>
    <s v="Statewide"/>
    <s v="CO"/>
    <s v="United States"/>
    <x v="2"/>
    <n v="19"/>
    <n v="2021"/>
    <s v="Workshop"/>
    <s v="Non-Academic"/>
    <s v="State"/>
    <s v="N/A"/>
    <s v="No"/>
    <m/>
    <m/>
    <m/>
    <m/>
    <m/>
    <b v="1"/>
    <b v="1"/>
    <m/>
    <x v="4"/>
    <m/>
    <x v="2"/>
    <x v="12"/>
    <s v="Arapahoe"/>
    <n v="28"/>
    <x v="4"/>
    <m/>
    <n v="28"/>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sa"/>
    <s v="Mason"/>
    <s v="lisa.mason@colostate.edu"/>
    <m/>
    <m/>
    <s v="Webinar/Online Education"/>
    <m/>
    <s v="Waterwise Basics: Sharing Your Garden with Insects and Polliantors"/>
    <s v="Resource Central Waterwise Basics Webinar Series"/>
    <s v="Resource Central"/>
    <n v="2227243"/>
    <s v="Lisa"/>
    <m/>
    <s v="Mason"/>
    <s v="Presenter"/>
    <m/>
    <m/>
    <m/>
    <m/>
    <m/>
    <m/>
    <m/>
    <m/>
    <m/>
    <m/>
    <m/>
    <m/>
    <m/>
    <m/>
    <m/>
    <m/>
    <m/>
    <m/>
    <m/>
    <m/>
    <m/>
    <m/>
    <m/>
    <m/>
    <m/>
    <m/>
    <m/>
    <m/>
    <m/>
    <m/>
    <m/>
    <m/>
    <m/>
    <m/>
    <m/>
    <m/>
    <m/>
    <m/>
    <m/>
    <m/>
    <m/>
    <m/>
    <m/>
    <m/>
    <m/>
    <m/>
    <m/>
    <m/>
    <m/>
    <m/>
    <m/>
    <m/>
    <m/>
    <m/>
    <m/>
    <m/>
    <m/>
    <m/>
    <m/>
    <m/>
    <m/>
    <m/>
    <m/>
    <m/>
    <m/>
    <m/>
    <m/>
    <m/>
    <m/>
    <m/>
    <m/>
    <m/>
    <m/>
    <s v="No"/>
    <s v="Centennial"/>
    <s v="CO"/>
    <s v="United States"/>
    <x v="2"/>
    <n v="19"/>
    <n v="2021"/>
    <s v="Continuing Education"/>
    <s v="Non-Academic"/>
    <s v="State"/>
    <s v="N/A"/>
    <s v="No"/>
    <s v="Invited"/>
    <m/>
    <m/>
    <m/>
    <m/>
    <b v="1"/>
    <b v="1"/>
    <m/>
    <x v="4"/>
    <m/>
    <x v="2"/>
    <x v="17"/>
    <s v="Arapahoe"/>
    <n v="75"/>
    <x v="4"/>
    <m/>
    <n v="7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Linda"/>
    <s v="Masters"/>
    <s v="linda.masters@colostate.edu"/>
    <m/>
    <m/>
    <s v="Workshop"/>
    <m/>
    <s v="District 9 4-H Retreat"/>
    <s v="District 9 4-H Retreat, Meeker CO"/>
    <m/>
    <n v="2227354"/>
    <s v="Carla"/>
    <m/>
    <s v="Farrand"/>
    <m/>
    <m/>
    <n v="2244683"/>
    <s v="Tami"/>
    <m/>
    <s v="Eggers"/>
    <m/>
    <m/>
    <n v="2117151"/>
    <s v="Danielle"/>
    <s v="Kyong"/>
    <s v="Wesolowski"/>
    <m/>
    <m/>
    <n v="2227507"/>
    <s v="Linda"/>
    <m/>
    <s v="Masters"/>
    <m/>
    <m/>
    <m/>
    <m/>
    <m/>
    <m/>
    <m/>
    <m/>
    <m/>
    <m/>
    <m/>
    <m/>
    <m/>
    <m/>
    <m/>
    <m/>
    <m/>
    <m/>
    <m/>
    <m/>
    <m/>
    <m/>
    <m/>
    <m/>
    <m/>
    <m/>
    <m/>
    <m/>
    <m/>
    <m/>
    <m/>
    <m/>
    <m/>
    <m/>
    <m/>
    <m/>
    <m/>
    <m/>
    <m/>
    <m/>
    <m/>
    <m/>
    <m/>
    <m/>
    <m/>
    <m/>
    <m/>
    <m/>
    <m/>
    <m/>
    <m/>
    <m/>
    <m/>
    <m/>
    <m/>
    <m/>
    <s v="No"/>
    <s v="Meeker"/>
    <s v="CO"/>
    <s v="United States"/>
    <x v="2"/>
    <n v="10"/>
    <n v="2021"/>
    <s v="Conference"/>
    <s v="Non-Academic"/>
    <s v="Local"/>
    <s v="No"/>
    <s v="No"/>
    <m/>
    <m/>
    <m/>
    <m/>
    <m/>
    <m/>
    <b v="1"/>
    <m/>
    <x v="2"/>
    <m/>
    <x v="2"/>
    <x v="0"/>
    <s v="Rio Blanco"/>
    <m/>
    <x v="14"/>
    <n v="3"/>
    <m/>
    <n v="2"/>
    <n v="1"/>
    <m/>
    <m/>
    <m/>
    <m/>
    <m/>
    <m/>
    <m/>
    <m/>
    <m/>
    <m/>
    <m/>
    <s v="Garfield"/>
    <n v="8"/>
    <n v="4"/>
    <n v="1"/>
    <n v="11"/>
    <m/>
    <n v="1"/>
    <n v="11"/>
    <x v="0"/>
    <x v="0"/>
    <m/>
    <m/>
    <m/>
    <n v="12"/>
    <m/>
    <m/>
    <s v="Grand"/>
    <n v="7"/>
    <m/>
    <n v="4"/>
    <n v="3"/>
    <m/>
    <m/>
    <m/>
    <m/>
    <m/>
    <m/>
    <m/>
    <m/>
    <m/>
    <m/>
    <m/>
    <s v="Moffat"/>
    <n v="4"/>
    <m/>
    <n v="3"/>
    <n v="1"/>
    <m/>
    <m/>
    <m/>
    <m/>
    <m/>
    <m/>
    <m/>
    <m/>
    <m/>
    <m/>
    <m/>
    <s v="Rio Blanco"/>
    <n v="4"/>
    <n v="3"/>
    <n v="1"/>
    <n v="6"/>
    <m/>
    <m/>
    <m/>
    <m/>
    <m/>
    <m/>
    <m/>
    <m/>
    <m/>
    <m/>
    <m/>
    <s v="Routt"/>
    <n v="8"/>
    <n v="2"/>
    <n v="6"/>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No"/>
  </r>
  <r>
    <s v="Parker"/>
    <s v="McMullen Bushman"/>
    <s v="parker.mcmullen_bushman@colostate.edu"/>
    <m/>
    <m/>
    <s v="Workshop"/>
    <m/>
    <s v="Diversity, Equity, and Inclusion 4-H Leader Training Series"/>
    <s v="Adams County 4-H"/>
    <s v="Adams County 4-H"/>
    <n v="2256074"/>
    <s v="Parker"/>
    <m/>
    <s v="McMullen Bushman"/>
    <s v="Author &amp; Presenter"/>
    <m/>
    <n v="2227514"/>
    <s v="Liz"/>
    <m/>
    <s v="Werner"/>
    <s v="Coordinator/Organizer"/>
    <m/>
    <m/>
    <m/>
    <m/>
    <m/>
    <m/>
    <m/>
    <m/>
    <m/>
    <m/>
    <m/>
    <m/>
    <m/>
    <m/>
    <m/>
    <m/>
    <m/>
    <m/>
    <m/>
    <m/>
    <m/>
    <m/>
    <m/>
    <m/>
    <m/>
    <m/>
    <m/>
    <m/>
    <m/>
    <m/>
    <m/>
    <m/>
    <m/>
    <m/>
    <m/>
    <m/>
    <m/>
    <m/>
    <m/>
    <m/>
    <m/>
    <m/>
    <m/>
    <m/>
    <m/>
    <m/>
    <m/>
    <m/>
    <m/>
    <m/>
    <m/>
    <m/>
    <m/>
    <m/>
    <m/>
    <m/>
    <m/>
    <m/>
    <m/>
    <m/>
    <m/>
    <m/>
    <m/>
    <m/>
    <m/>
    <m/>
    <m/>
    <s v="No"/>
    <s v="Brighton"/>
    <s v="CO"/>
    <s v="United States"/>
    <x v="0"/>
    <n v="22"/>
    <n v="2021"/>
    <s v="Workshop"/>
    <s v="Non-Academic"/>
    <s v="Regional"/>
    <s v="No"/>
    <s v="No"/>
    <m/>
    <m/>
    <s v="Parker presented three 1.5 hour trainings on DEI to 4-H leaders in the Front Range. I organized the sessions."/>
    <m/>
    <b v="1"/>
    <m/>
    <m/>
    <m/>
    <x v="2"/>
    <s v="4-H"/>
    <x v="2"/>
    <x v="7"/>
    <s v="Adams"/>
    <n v="113"/>
    <x v="0"/>
    <m/>
    <n v="11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Jeramy"/>
    <s v="McNeely"/>
    <s v="jeramy.mcneely@colostate.edu"/>
    <m/>
    <m/>
    <s v="Oral Presentation"/>
    <m/>
    <s v="CSU Extension Community Needs Assessment"/>
    <s v="Upper Ark Workforce Development Meeting"/>
    <s v="Upper Ark Workforce Board"/>
    <n v="2227355"/>
    <s v="Jeramy"/>
    <m/>
    <s v="McNeely"/>
    <s v="Presenter"/>
    <m/>
    <m/>
    <m/>
    <m/>
    <m/>
    <m/>
    <m/>
    <m/>
    <m/>
    <m/>
    <m/>
    <m/>
    <m/>
    <m/>
    <m/>
    <m/>
    <m/>
    <m/>
    <m/>
    <m/>
    <m/>
    <m/>
    <m/>
    <m/>
    <m/>
    <m/>
    <m/>
    <m/>
    <m/>
    <m/>
    <m/>
    <m/>
    <m/>
    <m/>
    <m/>
    <m/>
    <m/>
    <m/>
    <m/>
    <m/>
    <m/>
    <m/>
    <m/>
    <m/>
    <m/>
    <m/>
    <m/>
    <m/>
    <m/>
    <m/>
    <m/>
    <m/>
    <m/>
    <m/>
    <m/>
    <m/>
    <m/>
    <m/>
    <m/>
    <m/>
    <m/>
    <m/>
    <m/>
    <m/>
    <m/>
    <m/>
    <m/>
    <m/>
    <m/>
    <m/>
    <m/>
    <m/>
    <m/>
    <s v="Yes"/>
    <s v="Canon City"/>
    <s v="Colorado"/>
    <s v="United States"/>
    <x v="2"/>
    <n v="29"/>
    <n v="2021"/>
    <s v="Roundtable"/>
    <s v="Non-Academic"/>
    <s v="Local"/>
    <m/>
    <m/>
    <s v="Invited"/>
    <m/>
    <s v="I gave an overview of the current Community Needs Assessment and answered questions afterward."/>
    <m/>
    <m/>
    <m/>
    <m/>
    <m/>
    <x v="3"/>
    <s v="Individual, Family and Community Well-Being"/>
    <x v="2"/>
    <x v="0"/>
    <s v="Fremont"/>
    <n v="3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McPhail"/>
    <s v="eric.mcphail@colostate.edu"/>
    <m/>
    <m/>
    <s v="Oral Presentation"/>
    <m/>
    <s v="What's Special about Gunnison Agriculture"/>
    <s v="Senior RV Park Summer Series"/>
    <s v="Gunnison Senior RV Park"/>
    <n v="2227399"/>
    <s v="Eric"/>
    <m/>
    <s v="McPhail"/>
    <s v="Presenter"/>
    <m/>
    <m/>
    <m/>
    <m/>
    <m/>
    <m/>
    <m/>
    <m/>
    <m/>
    <m/>
    <m/>
    <m/>
    <m/>
    <m/>
    <m/>
    <m/>
    <m/>
    <m/>
    <m/>
    <m/>
    <m/>
    <m/>
    <m/>
    <m/>
    <m/>
    <m/>
    <m/>
    <m/>
    <m/>
    <m/>
    <m/>
    <m/>
    <m/>
    <m/>
    <m/>
    <m/>
    <m/>
    <m/>
    <m/>
    <m/>
    <m/>
    <m/>
    <m/>
    <m/>
    <m/>
    <m/>
    <m/>
    <m/>
    <m/>
    <m/>
    <m/>
    <m/>
    <m/>
    <m/>
    <m/>
    <m/>
    <m/>
    <m/>
    <m/>
    <m/>
    <m/>
    <m/>
    <m/>
    <m/>
    <m/>
    <m/>
    <m/>
    <m/>
    <m/>
    <m/>
    <m/>
    <m/>
    <m/>
    <s v="No"/>
    <s v="Gunnison"/>
    <s v="CO"/>
    <s v="United States"/>
    <x v="0"/>
    <n v="23"/>
    <n v="2021"/>
    <m/>
    <m/>
    <s v="Local"/>
    <m/>
    <m/>
    <s v="Invited"/>
    <m/>
    <m/>
    <m/>
    <m/>
    <m/>
    <m/>
    <m/>
    <x v="7"/>
    <s v="Community Development|Natural Resources"/>
    <x v="2"/>
    <x v="10"/>
    <s v="Gunnison"/>
    <n v="45"/>
    <x v="24"/>
    <m/>
    <n v="45"/>
    <n v="20"/>
    <n v="2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McPhail"/>
    <s v="eric.mcphail@colostate.edu"/>
    <m/>
    <m/>
    <s v="Oral Presentation"/>
    <m/>
    <s v="Water and Plant Dynamics"/>
    <s v="4-H Grade Water Festival"/>
    <s v="Gunnison Conservation District"/>
    <n v="2227399"/>
    <s v="Eric"/>
    <m/>
    <s v="McPhail"/>
    <s v="Presenter"/>
    <m/>
    <n v="2272271"/>
    <s v="Tina"/>
    <m/>
    <s v="Lewis"/>
    <m/>
    <m/>
    <m/>
    <m/>
    <m/>
    <m/>
    <m/>
    <m/>
    <m/>
    <m/>
    <m/>
    <m/>
    <m/>
    <m/>
    <m/>
    <m/>
    <m/>
    <m/>
    <m/>
    <m/>
    <m/>
    <m/>
    <m/>
    <m/>
    <m/>
    <m/>
    <m/>
    <m/>
    <m/>
    <m/>
    <m/>
    <m/>
    <m/>
    <m/>
    <m/>
    <m/>
    <m/>
    <m/>
    <m/>
    <m/>
    <m/>
    <m/>
    <m/>
    <m/>
    <m/>
    <m/>
    <m/>
    <m/>
    <m/>
    <m/>
    <m/>
    <m/>
    <m/>
    <m/>
    <m/>
    <m/>
    <m/>
    <m/>
    <m/>
    <m/>
    <m/>
    <m/>
    <m/>
    <m/>
    <m/>
    <m/>
    <m/>
    <m/>
    <s v="No"/>
    <s v="Gunnison"/>
    <s v="CO"/>
    <s v="United States"/>
    <x v="1"/>
    <n v="21"/>
    <n v="2021"/>
    <s v="Workshop"/>
    <s v="Non-Academic"/>
    <s v="Local"/>
    <s v="No"/>
    <m/>
    <s v="Invited"/>
    <m/>
    <m/>
    <m/>
    <m/>
    <m/>
    <b v="1"/>
    <m/>
    <x v="2"/>
    <s v="Livestock &amp; Range"/>
    <x v="2"/>
    <x v="18"/>
    <s v="Gunnison"/>
    <n v="88"/>
    <x v="24"/>
    <n v="80"/>
    <n v="8"/>
    <n v="40"/>
    <n v="4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ric"/>
    <s v="McPhail"/>
    <s v="eric.mcphail@colostate.edu"/>
    <m/>
    <m/>
    <s v="Oral Presentation"/>
    <m/>
    <s v="Ag Issues in Gunnison"/>
    <s v="Community Matters Radio"/>
    <s v="KBUT"/>
    <n v="2227399"/>
    <s v="Eric"/>
    <m/>
    <s v="McPhail"/>
    <m/>
    <m/>
    <m/>
    <m/>
    <m/>
    <m/>
    <m/>
    <m/>
    <m/>
    <m/>
    <m/>
    <m/>
    <m/>
    <m/>
    <m/>
    <m/>
    <m/>
    <m/>
    <m/>
    <m/>
    <m/>
    <m/>
    <m/>
    <m/>
    <m/>
    <m/>
    <m/>
    <m/>
    <m/>
    <m/>
    <m/>
    <m/>
    <m/>
    <m/>
    <m/>
    <m/>
    <m/>
    <m/>
    <m/>
    <m/>
    <m/>
    <m/>
    <m/>
    <m/>
    <m/>
    <m/>
    <m/>
    <m/>
    <m/>
    <m/>
    <m/>
    <m/>
    <m/>
    <m/>
    <m/>
    <m/>
    <m/>
    <m/>
    <m/>
    <m/>
    <m/>
    <m/>
    <m/>
    <m/>
    <m/>
    <m/>
    <m/>
    <m/>
    <m/>
    <m/>
    <m/>
    <m/>
    <m/>
    <m/>
    <s v="No"/>
    <s v="Gunnison"/>
    <s v="CO"/>
    <s v="United States"/>
    <x v="1"/>
    <n v="3"/>
    <n v="2021"/>
    <m/>
    <m/>
    <m/>
    <m/>
    <m/>
    <m/>
    <m/>
    <m/>
    <m/>
    <m/>
    <m/>
    <b v="1"/>
    <m/>
    <x v="7"/>
    <s v="Natural Resources"/>
    <x v="2"/>
    <x v="10"/>
    <s v="Gunnison"/>
    <n v="100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ther"/>
    <s v="Contest"/>
    <s v="State Hippology "/>
    <s v="Douglas County Fairgrouds"/>
    <m/>
    <n v="2235014"/>
    <s v="Claudia"/>
    <m/>
    <s v="Meeks"/>
    <s v="Coordinator/Organizer"/>
    <m/>
    <m/>
    <m/>
    <m/>
    <m/>
    <m/>
    <m/>
    <m/>
    <m/>
    <m/>
    <m/>
    <m/>
    <m/>
    <m/>
    <m/>
    <m/>
    <m/>
    <m/>
    <m/>
    <m/>
    <m/>
    <m/>
    <m/>
    <m/>
    <m/>
    <m/>
    <m/>
    <m/>
    <m/>
    <m/>
    <m/>
    <m/>
    <m/>
    <m/>
    <m/>
    <m/>
    <m/>
    <m/>
    <m/>
    <m/>
    <m/>
    <m/>
    <m/>
    <m/>
    <m/>
    <m/>
    <m/>
    <m/>
    <m/>
    <m/>
    <m/>
    <m/>
    <m/>
    <m/>
    <m/>
    <m/>
    <m/>
    <m/>
    <m/>
    <m/>
    <m/>
    <m/>
    <m/>
    <m/>
    <m/>
    <m/>
    <m/>
    <m/>
    <m/>
    <m/>
    <m/>
    <m/>
    <m/>
    <s v="No"/>
    <s v="Castle Rock"/>
    <s v="Colorado"/>
    <s v="United States"/>
    <x v="0"/>
    <n v="23"/>
    <n v="2021"/>
    <m/>
    <m/>
    <m/>
    <m/>
    <m/>
    <m/>
    <m/>
    <m/>
    <m/>
    <m/>
    <m/>
    <m/>
    <m/>
    <x v="2"/>
    <m/>
    <x v="2"/>
    <x v="19"/>
    <s v="Douglas"/>
    <n v="9"/>
    <x v="26"/>
    <n v="5"/>
    <n v="2"/>
    <n v="1"/>
    <n v="6"/>
    <m/>
    <m/>
    <m/>
    <m/>
    <m/>
    <m/>
    <m/>
    <m/>
    <n v="7"/>
    <m/>
    <m/>
    <s v="Boulder"/>
    <n v="4"/>
    <n v="1"/>
    <m/>
    <n v="5"/>
    <m/>
    <m/>
    <m/>
    <x v="0"/>
    <x v="0"/>
    <m/>
    <m/>
    <m/>
    <n v="5"/>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Demonstration"/>
    <m/>
    <s v="STEM Program"/>
    <s v="Soccer Without Borders - Aurora"/>
    <s v="Soccer Without Borders"/>
    <n v="2235014"/>
    <s v="Claudia"/>
    <m/>
    <s v="Meeks"/>
    <s v="Coordinator/Organizer"/>
    <m/>
    <n v="2227502"/>
    <s v="Jenia"/>
    <m/>
    <s v="Hooper"/>
    <s v="Coordinator/Organizer"/>
    <m/>
    <m/>
    <m/>
    <m/>
    <m/>
    <m/>
    <m/>
    <m/>
    <m/>
    <m/>
    <m/>
    <m/>
    <m/>
    <m/>
    <m/>
    <m/>
    <m/>
    <m/>
    <m/>
    <m/>
    <m/>
    <m/>
    <m/>
    <m/>
    <m/>
    <m/>
    <m/>
    <m/>
    <m/>
    <m/>
    <m/>
    <m/>
    <m/>
    <m/>
    <m/>
    <m/>
    <m/>
    <m/>
    <m/>
    <m/>
    <m/>
    <m/>
    <m/>
    <m/>
    <m/>
    <m/>
    <m/>
    <m/>
    <m/>
    <m/>
    <m/>
    <m/>
    <m/>
    <m/>
    <m/>
    <m/>
    <m/>
    <m/>
    <m/>
    <m/>
    <m/>
    <m/>
    <m/>
    <m/>
    <m/>
    <m/>
    <m/>
    <s v="No"/>
    <s v="Aurora"/>
    <s v="Colorado"/>
    <s v="United States"/>
    <x v="0"/>
    <n v="22"/>
    <n v="2021"/>
    <m/>
    <m/>
    <m/>
    <m/>
    <m/>
    <m/>
    <m/>
    <m/>
    <m/>
    <m/>
    <m/>
    <m/>
    <m/>
    <x v="2"/>
    <m/>
    <x v="2"/>
    <x v="0"/>
    <s v="Arapahoe"/>
    <n v="35"/>
    <x v="9"/>
    <n v="35"/>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ther"/>
    <s v="Day Camp"/>
    <s v="Urban Ranchers Day Camp"/>
    <s v="Arapahoe County Fairgrounds"/>
    <m/>
    <n v="2235014"/>
    <s v="Claudia"/>
    <m/>
    <s v="Meeks"/>
    <s v="Coordinator/Organizer"/>
    <m/>
    <n v="2231245"/>
    <s v="Ethan"/>
    <m/>
    <s v="Cahill"/>
    <s v="Coordinator/Organizer"/>
    <m/>
    <m/>
    <m/>
    <m/>
    <m/>
    <m/>
    <m/>
    <m/>
    <m/>
    <m/>
    <m/>
    <m/>
    <m/>
    <m/>
    <m/>
    <m/>
    <m/>
    <m/>
    <m/>
    <m/>
    <m/>
    <m/>
    <m/>
    <m/>
    <m/>
    <m/>
    <m/>
    <m/>
    <m/>
    <m/>
    <m/>
    <m/>
    <m/>
    <m/>
    <m/>
    <m/>
    <m/>
    <m/>
    <m/>
    <m/>
    <m/>
    <m/>
    <m/>
    <m/>
    <m/>
    <m/>
    <m/>
    <m/>
    <m/>
    <m/>
    <m/>
    <m/>
    <m/>
    <m/>
    <m/>
    <m/>
    <m/>
    <m/>
    <m/>
    <m/>
    <m/>
    <m/>
    <m/>
    <m/>
    <m/>
    <m/>
    <m/>
    <s v="No"/>
    <s v="Aurora"/>
    <s v="Colorado"/>
    <s v="United States"/>
    <x v="0"/>
    <n v="14"/>
    <n v="2021"/>
    <m/>
    <m/>
    <m/>
    <m/>
    <m/>
    <m/>
    <m/>
    <m/>
    <m/>
    <m/>
    <m/>
    <m/>
    <m/>
    <x v="2"/>
    <s v="Livestock &amp; Range"/>
    <x v="2"/>
    <x v="5"/>
    <s v="Arapahoe"/>
    <n v="16"/>
    <x v="9"/>
    <n v="15"/>
    <n v="1"/>
    <n v="6"/>
    <n v="9"/>
    <m/>
    <n v="1"/>
    <m/>
    <m/>
    <m/>
    <m/>
    <m/>
    <m/>
    <n v="10"/>
    <n v="4"/>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ther"/>
    <s v="Day Camp"/>
    <s v="STEM Camp at Clayton Elementary"/>
    <s v="Clayton Elementary "/>
    <s v="Englewood Schools"/>
    <n v="2235014"/>
    <s v="Claudia"/>
    <m/>
    <s v="Meeks"/>
    <s v="Coordinator/Organizer"/>
    <m/>
    <n v="2231245"/>
    <s v="Ethan"/>
    <m/>
    <s v="Cahill"/>
    <s v="Coordinator/Organizer"/>
    <m/>
    <n v="2246362"/>
    <s v="Jean"/>
    <m/>
    <s v="Walton"/>
    <s v="Coordinator/Organizer"/>
    <m/>
    <n v="2237969"/>
    <s v="Shaylen"/>
    <m/>
    <s v="Florez"/>
    <s v="Coordinator/Organizer"/>
    <m/>
    <m/>
    <m/>
    <m/>
    <m/>
    <m/>
    <m/>
    <m/>
    <m/>
    <m/>
    <m/>
    <m/>
    <m/>
    <m/>
    <m/>
    <m/>
    <m/>
    <m/>
    <m/>
    <m/>
    <m/>
    <m/>
    <m/>
    <m/>
    <m/>
    <m/>
    <m/>
    <m/>
    <m/>
    <m/>
    <m/>
    <m/>
    <m/>
    <m/>
    <m/>
    <m/>
    <m/>
    <m/>
    <m/>
    <m/>
    <m/>
    <m/>
    <m/>
    <m/>
    <m/>
    <m/>
    <m/>
    <m/>
    <m/>
    <m/>
    <m/>
    <m/>
    <m/>
    <m/>
    <m/>
    <s v="No"/>
    <s v="Engletood"/>
    <s v="Colorado"/>
    <s v="United States"/>
    <x v="0"/>
    <n v="1"/>
    <n v="2021"/>
    <s v="Other"/>
    <m/>
    <s v="Local"/>
    <m/>
    <s v="No"/>
    <m/>
    <m/>
    <m/>
    <m/>
    <m/>
    <m/>
    <m/>
    <m/>
    <x v="2"/>
    <m/>
    <x v="2"/>
    <x v="3"/>
    <s v="Arapahoe"/>
    <n v="60"/>
    <x v="9"/>
    <n v="60"/>
    <n v="4"/>
    <n v="37"/>
    <n v="23"/>
    <m/>
    <n v="27"/>
    <m/>
    <m/>
    <m/>
    <n v="3"/>
    <n v="6"/>
    <m/>
    <n v="14"/>
    <n v="1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Workshop"/>
    <m/>
    <s v="BAKERS NIGHT: No Bake Cookies"/>
    <s v="via zoom"/>
    <s v="4-H"/>
    <n v="2237969"/>
    <s v="Shaylen"/>
    <m/>
    <s v="Florez"/>
    <s v="Coordinator/Organizer"/>
    <m/>
    <n v="2235014"/>
    <s v="Claudia"/>
    <m/>
    <s v="Meeks"/>
    <s v="Coordinator/Organizer"/>
    <m/>
    <n v="2246362"/>
    <s v="Jean"/>
    <m/>
    <s v="Walton"/>
    <s v="Presenter"/>
    <m/>
    <m/>
    <m/>
    <m/>
    <m/>
    <m/>
    <m/>
    <m/>
    <m/>
    <m/>
    <m/>
    <m/>
    <m/>
    <m/>
    <m/>
    <m/>
    <m/>
    <m/>
    <m/>
    <m/>
    <m/>
    <m/>
    <m/>
    <m/>
    <m/>
    <m/>
    <m/>
    <m/>
    <m/>
    <m/>
    <m/>
    <m/>
    <m/>
    <m/>
    <m/>
    <m/>
    <m/>
    <m/>
    <m/>
    <m/>
    <m/>
    <m/>
    <m/>
    <m/>
    <m/>
    <m/>
    <m/>
    <m/>
    <m/>
    <m/>
    <m/>
    <m/>
    <m/>
    <m/>
    <m/>
    <m/>
    <m/>
    <m/>
    <m/>
    <m/>
    <m/>
    <s v="No"/>
    <s v="Centennial"/>
    <s v="CO"/>
    <s v="United States"/>
    <x v="1"/>
    <n v="28"/>
    <n v="2021"/>
    <s v="Workshop"/>
    <s v="Non-Academic"/>
    <s v="Regional"/>
    <s v="N/A"/>
    <m/>
    <m/>
    <m/>
    <m/>
    <m/>
    <m/>
    <m/>
    <m/>
    <m/>
    <x v="2"/>
    <s v="4-H"/>
    <x v="2"/>
    <x v="0"/>
    <s v="Arapahoe"/>
    <n v="5"/>
    <x v="9"/>
    <n v="5"/>
    <m/>
    <n v="3"/>
    <n v="2"/>
    <m/>
    <m/>
    <m/>
    <n v="5"/>
    <m/>
    <m/>
    <m/>
    <m/>
    <m/>
    <m/>
    <n v="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Claudia"/>
    <s v="Meeks"/>
    <s v="claudia.meeks@colostate.edu"/>
    <m/>
    <m/>
    <s v="Webinar/Online Education"/>
    <m/>
    <s v="CAP Presents 4-H"/>
    <s v="Zoom"/>
    <s v="Colorado Afterschool Partners"/>
    <n v="2235014"/>
    <s v="Claudia"/>
    <m/>
    <s v="Meeks"/>
    <s v="Presenter"/>
    <m/>
    <m/>
    <m/>
    <m/>
    <m/>
    <m/>
    <m/>
    <m/>
    <m/>
    <m/>
    <m/>
    <m/>
    <m/>
    <m/>
    <m/>
    <m/>
    <m/>
    <m/>
    <m/>
    <m/>
    <m/>
    <m/>
    <m/>
    <m/>
    <m/>
    <m/>
    <m/>
    <m/>
    <m/>
    <m/>
    <m/>
    <m/>
    <m/>
    <m/>
    <m/>
    <m/>
    <m/>
    <m/>
    <m/>
    <m/>
    <m/>
    <m/>
    <m/>
    <m/>
    <m/>
    <m/>
    <m/>
    <m/>
    <m/>
    <m/>
    <m/>
    <m/>
    <m/>
    <m/>
    <m/>
    <m/>
    <m/>
    <m/>
    <m/>
    <m/>
    <m/>
    <m/>
    <m/>
    <m/>
    <m/>
    <m/>
    <m/>
    <m/>
    <m/>
    <m/>
    <m/>
    <m/>
    <m/>
    <s v="No"/>
    <s v="Denver"/>
    <s v="Colorado"/>
    <s v="United States"/>
    <x v="1"/>
    <n v="27"/>
    <n v="2021"/>
    <m/>
    <m/>
    <s v="State"/>
    <m/>
    <m/>
    <m/>
    <m/>
    <m/>
    <m/>
    <m/>
    <m/>
    <m/>
    <m/>
    <x v="2"/>
    <m/>
    <x v="2"/>
    <x v="0"/>
    <m/>
    <n v="4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Workshop"/>
    <m/>
    <s v="Backyard Chickens"/>
    <s v="17-Mile House Farm Park"/>
    <s v="Arapahoe County Open Space"/>
    <n v="2235014"/>
    <s v="Claudia"/>
    <m/>
    <s v="Meeks"/>
    <s v="Coordinator/Organizer"/>
    <m/>
    <n v="1958765"/>
    <s v="Katherine"/>
    <m/>
    <s v="Caswell"/>
    <s v="Presenter"/>
    <m/>
    <m/>
    <m/>
    <m/>
    <m/>
    <m/>
    <m/>
    <m/>
    <m/>
    <m/>
    <m/>
    <m/>
    <m/>
    <m/>
    <m/>
    <m/>
    <m/>
    <m/>
    <m/>
    <m/>
    <m/>
    <m/>
    <m/>
    <m/>
    <m/>
    <m/>
    <m/>
    <m/>
    <m/>
    <m/>
    <m/>
    <m/>
    <m/>
    <m/>
    <m/>
    <m/>
    <m/>
    <m/>
    <m/>
    <m/>
    <m/>
    <m/>
    <m/>
    <m/>
    <m/>
    <m/>
    <m/>
    <m/>
    <m/>
    <m/>
    <m/>
    <m/>
    <m/>
    <m/>
    <m/>
    <m/>
    <m/>
    <m/>
    <m/>
    <m/>
    <m/>
    <m/>
    <m/>
    <m/>
    <m/>
    <m/>
    <m/>
    <s v="No"/>
    <s v="Centennial"/>
    <s v="Colorado"/>
    <s v="United States"/>
    <x v="1"/>
    <n v="1"/>
    <n v="2021"/>
    <m/>
    <m/>
    <s v="Regional"/>
    <m/>
    <m/>
    <m/>
    <m/>
    <m/>
    <m/>
    <m/>
    <m/>
    <b v="1"/>
    <m/>
    <x v="7"/>
    <s v="Natural Resources"/>
    <x v="2"/>
    <x v="0"/>
    <s v="Arapahoe"/>
    <n v="63"/>
    <x v="9"/>
    <n v="28"/>
    <n v="33"/>
    <m/>
    <m/>
    <m/>
    <m/>
    <m/>
    <m/>
    <m/>
    <m/>
    <m/>
    <m/>
    <m/>
    <m/>
    <m/>
    <s v="Jefferson"/>
    <m/>
    <n v="2"/>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ral Presentation"/>
    <m/>
    <s v="Vega Collegiate STEM Program 4"/>
    <s v="Vega Collegiate Academy "/>
    <m/>
    <n v="2235014"/>
    <s v="Claudia"/>
    <m/>
    <s v="Meeks"/>
    <m/>
    <m/>
    <m/>
    <m/>
    <m/>
    <m/>
    <m/>
    <m/>
    <m/>
    <m/>
    <m/>
    <m/>
    <m/>
    <m/>
    <m/>
    <m/>
    <m/>
    <m/>
    <m/>
    <m/>
    <m/>
    <m/>
    <m/>
    <m/>
    <m/>
    <m/>
    <m/>
    <m/>
    <m/>
    <m/>
    <m/>
    <m/>
    <m/>
    <m/>
    <m/>
    <m/>
    <m/>
    <m/>
    <m/>
    <m/>
    <m/>
    <m/>
    <m/>
    <m/>
    <m/>
    <m/>
    <m/>
    <m/>
    <m/>
    <m/>
    <m/>
    <m/>
    <m/>
    <m/>
    <m/>
    <m/>
    <m/>
    <m/>
    <m/>
    <m/>
    <m/>
    <m/>
    <m/>
    <m/>
    <m/>
    <m/>
    <m/>
    <m/>
    <m/>
    <m/>
    <m/>
    <m/>
    <m/>
    <m/>
    <s v="No"/>
    <s v="Aurora"/>
    <s v="Colorado"/>
    <s v="United States"/>
    <x v="2"/>
    <n v="28"/>
    <n v="2021"/>
    <m/>
    <m/>
    <m/>
    <m/>
    <m/>
    <m/>
    <m/>
    <m/>
    <m/>
    <m/>
    <m/>
    <m/>
    <m/>
    <x v="2"/>
    <s v="4-H"/>
    <x v="2"/>
    <x v="3"/>
    <s v="Arapahoe"/>
    <n v="30"/>
    <x v="9"/>
    <n v="30"/>
    <m/>
    <n v="18"/>
    <n v="12"/>
    <m/>
    <n v="17"/>
    <m/>
    <m/>
    <n v="1"/>
    <n v="5"/>
    <n v="4"/>
    <m/>
    <n v="1"/>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Claudia"/>
    <s v="Meeks"/>
    <s v="claudia.meeks@colostate.edu"/>
    <m/>
    <m/>
    <s v="Oral Presentation"/>
    <m/>
    <s v="Vega Collegiate STEM Program 3"/>
    <s v="Vega Collegiate Academy "/>
    <m/>
    <n v="2235014"/>
    <s v="Claudia"/>
    <m/>
    <s v="Meeks"/>
    <m/>
    <m/>
    <m/>
    <m/>
    <m/>
    <m/>
    <m/>
    <m/>
    <m/>
    <m/>
    <m/>
    <m/>
    <m/>
    <m/>
    <m/>
    <m/>
    <m/>
    <m/>
    <m/>
    <m/>
    <m/>
    <m/>
    <m/>
    <m/>
    <m/>
    <m/>
    <m/>
    <m/>
    <m/>
    <m/>
    <m/>
    <m/>
    <m/>
    <m/>
    <m/>
    <m/>
    <m/>
    <m/>
    <m/>
    <m/>
    <m/>
    <m/>
    <m/>
    <m/>
    <m/>
    <m/>
    <m/>
    <m/>
    <m/>
    <m/>
    <m/>
    <m/>
    <m/>
    <m/>
    <m/>
    <m/>
    <m/>
    <m/>
    <m/>
    <m/>
    <m/>
    <m/>
    <m/>
    <m/>
    <m/>
    <m/>
    <m/>
    <m/>
    <m/>
    <m/>
    <m/>
    <m/>
    <m/>
    <m/>
    <s v="No"/>
    <s v="Aurora"/>
    <s v="Colorado"/>
    <s v="United States"/>
    <x v="2"/>
    <n v="21"/>
    <n v="2021"/>
    <m/>
    <m/>
    <m/>
    <m/>
    <m/>
    <m/>
    <m/>
    <m/>
    <m/>
    <m/>
    <m/>
    <m/>
    <m/>
    <x v="2"/>
    <s v="4-H"/>
    <x v="2"/>
    <x v="3"/>
    <s v="Arapahoe"/>
    <n v="30"/>
    <x v="9"/>
    <n v="30"/>
    <m/>
    <n v="18"/>
    <n v="12"/>
    <m/>
    <n v="17"/>
    <m/>
    <m/>
    <n v="1"/>
    <n v="5"/>
    <n v="4"/>
    <m/>
    <n v="1"/>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Claudia"/>
    <s v="Meeks"/>
    <s v="claudia.meeks@colostate.edu"/>
    <m/>
    <m/>
    <s v="Webinar/Online Education"/>
    <m/>
    <s v="St. Mary's Embryology Session 3"/>
    <s v="Zoom"/>
    <m/>
    <n v="2235014"/>
    <s v="Claudia"/>
    <m/>
    <s v="Meeks"/>
    <s v="Presenter"/>
    <m/>
    <m/>
    <m/>
    <m/>
    <m/>
    <m/>
    <m/>
    <m/>
    <m/>
    <m/>
    <m/>
    <m/>
    <m/>
    <m/>
    <m/>
    <m/>
    <m/>
    <m/>
    <m/>
    <m/>
    <m/>
    <m/>
    <m/>
    <m/>
    <m/>
    <m/>
    <m/>
    <m/>
    <m/>
    <m/>
    <m/>
    <m/>
    <m/>
    <m/>
    <m/>
    <m/>
    <m/>
    <m/>
    <m/>
    <m/>
    <m/>
    <m/>
    <m/>
    <m/>
    <m/>
    <m/>
    <m/>
    <m/>
    <m/>
    <m/>
    <m/>
    <m/>
    <m/>
    <m/>
    <m/>
    <m/>
    <m/>
    <m/>
    <m/>
    <m/>
    <m/>
    <m/>
    <m/>
    <m/>
    <m/>
    <m/>
    <m/>
    <m/>
    <m/>
    <m/>
    <m/>
    <m/>
    <m/>
    <s v="No"/>
    <s v="Centennial"/>
    <s v="Colorado"/>
    <s v="United States"/>
    <x v="2"/>
    <n v="20"/>
    <n v="2021"/>
    <m/>
    <m/>
    <m/>
    <m/>
    <m/>
    <m/>
    <m/>
    <m/>
    <m/>
    <m/>
    <m/>
    <m/>
    <m/>
    <x v="2"/>
    <m/>
    <x v="2"/>
    <x v="13"/>
    <s v="Arapahoe"/>
    <n v="25"/>
    <x v="9"/>
    <n v="24"/>
    <n v="1"/>
    <m/>
    <n v="24"/>
    <m/>
    <n v="2"/>
    <m/>
    <m/>
    <m/>
    <n v="5"/>
    <n v="1"/>
    <m/>
    <n v="14"/>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ral Presentation"/>
    <m/>
    <s v="St. Thomas More Embryology Program Session 2"/>
    <s v="St. Thomas More Catholic School"/>
    <m/>
    <n v="2235014"/>
    <s v="Claudia"/>
    <m/>
    <s v="Meeks"/>
    <s v="Presenter"/>
    <m/>
    <m/>
    <m/>
    <m/>
    <m/>
    <m/>
    <m/>
    <m/>
    <m/>
    <m/>
    <m/>
    <m/>
    <m/>
    <m/>
    <m/>
    <m/>
    <m/>
    <m/>
    <m/>
    <m/>
    <m/>
    <m/>
    <m/>
    <m/>
    <m/>
    <m/>
    <m/>
    <m/>
    <m/>
    <m/>
    <m/>
    <m/>
    <m/>
    <m/>
    <m/>
    <m/>
    <m/>
    <m/>
    <m/>
    <m/>
    <m/>
    <m/>
    <m/>
    <m/>
    <m/>
    <m/>
    <m/>
    <m/>
    <m/>
    <m/>
    <m/>
    <m/>
    <m/>
    <m/>
    <m/>
    <m/>
    <m/>
    <m/>
    <m/>
    <m/>
    <m/>
    <m/>
    <m/>
    <m/>
    <m/>
    <m/>
    <m/>
    <m/>
    <m/>
    <m/>
    <m/>
    <m/>
    <m/>
    <s v="No"/>
    <s v="Centennial"/>
    <s v="Colorado"/>
    <s v="United States"/>
    <x v="2"/>
    <n v="19"/>
    <n v="2021"/>
    <s v="Session"/>
    <m/>
    <m/>
    <m/>
    <m/>
    <m/>
    <m/>
    <m/>
    <m/>
    <m/>
    <m/>
    <m/>
    <m/>
    <x v="2"/>
    <m/>
    <x v="2"/>
    <x v="3"/>
    <s v="Arapahoe"/>
    <n v="45"/>
    <x v="9"/>
    <n v="43"/>
    <n v="2"/>
    <n v="22"/>
    <n v="23"/>
    <m/>
    <n v="2"/>
    <m/>
    <m/>
    <m/>
    <n v="3"/>
    <n v="1"/>
    <m/>
    <n v="36"/>
    <n v="3"/>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ral Presentation"/>
    <m/>
    <s v="Vega Collegiate STEM Program 2"/>
    <s v="Vega Collegiate Academy "/>
    <m/>
    <n v="2235014"/>
    <s v="Claudia"/>
    <m/>
    <s v="Meeks"/>
    <m/>
    <m/>
    <m/>
    <m/>
    <m/>
    <m/>
    <m/>
    <m/>
    <m/>
    <m/>
    <m/>
    <m/>
    <m/>
    <m/>
    <m/>
    <m/>
    <m/>
    <m/>
    <m/>
    <m/>
    <m/>
    <m/>
    <m/>
    <m/>
    <m/>
    <m/>
    <m/>
    <m/>
    <m/>
    <m/>
    <m/>
    <m/>
    <m/>
    <m/>
    <m/>
    <m/>
    <m/>
    <m/>
    <m/>
    <m/>
    <m/>
    <m/>
    <m/>
    <m/>
    <m/>
    <m/>
    <m/>
    <m/>
    <m/>
    <m/>
    <m/>
    <m/>
    <m/>
    <m/>
    <m/>
    <m/>
    <m/>
    <m/>
    <m/>
    <m/>
    <m/>
    <m/>
    <m/>
    <m/>
    <m/>
    <m/>
    <m/>
    <m/>
    <m/>
    <m/>
    <m/>
    <m/>
    <m/>
    <m/>
    <s v="No"/>
    <s v="Aurora"/>
    <s v="Colorado"/>
    <s v="United States"/>
    <x v="2"/>
    <n v="14"/>
    <n v="2021"/>
    <m/>
    <m/>
    <m/>
    <m/>
    <m/>
    <m/>
    <m/>
    <m/>
    <m/>
    <m/>
    <m/>
    <m/>
    <m/>
    <x v="2"/>
    <s v="4-H"/>
    <x v="2"/>
    <x v="3"/>
    <s v="Arapahoe"/>
    <n v="30"/>
    <x v="9"/>
    <n v="30"/>
    <m/>
    <n v="18"/>
    <n v="12"/>
    <m/>
    <n v="17"/>
    <m/>
    <m/>
    <n v="1"/>
    <n v="5"/>
    <n v="4"/>
    <m/>
    <n v="1"/>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Claudia"/>
    <s v="Meeks"/>
    <s v="claudia.meeks@colostate.edu"/>
    <m/>
    <m/>
    <s v="Webinar/Online Education"/>
    <m/>
    <s v="St. Mary's Embryology Session 2"/>
    <s v="Zoom"/>
    <m/>
    <n v="2235014"/>
    <s v="Claudia"/>
    <m/>
    <s v="Meeks"/>
    <s v="Presenter"/>
    <m/>
    <m/>
    <m/>
    <m/>
    <m/>
    <m/>
    <m/>
    <m/>
    <m/>
    <m/>
    <m/>
    <m/>
    <m/>
    <m/>
    <m/>
    <m/>
    <m/>
    <m/>
    <m/>
    <m/>
    <m/>
    <m/>
    <m/>
    <m/>
    <m/>
    <m/>
    <m/>
    <m/>
    <m/>
    <m/>
    <m/>
    <m/>
    <m/>
    <m/>
    <m/>
    <m/>
    <m/>
    <m/>
    <m/>
    <m/>
    <m/>
    <m/>
    <m/>
    <m/>
    <m/>
    <m/>
    <m/>
    <m/>
    <m/>
    <m/>
    <m/>
    <m/>
    <m/>
    <m/>
    <m/>
    <m/>
    <m/>
    <m/>
    <m/>
    <m/>
    <m/>
    <m/>
    <m/>
    <m/>
    <m/>
    <m/>
    <m/>
    <m/>
    <m/>
    <m/>
    <m/>
    <m/>
    <m/>
    <s v="No"/>
    <s v="Centennial"/>
    <s v="Colorado"/>
    <s v="United States"/>
    <x v="2"/>
    <n v="13"/>
    <n v="2021"/>
    <m/>
    <m/>
    <m/>
    <m/>
    <m/>
    <m/>
    <m/>
    <m/>
    <m/>
    <m/>
    <m/>
    <m/>
    <m/>
    <x v="2"/>
    <m/>
    <x v="2"/>
    <x v="13"/>
    <s v="Arapahoe"/>
    <n v="25"/>
    <x v="9"/>
    <n v="24"/>
    <n v="1"/>
    <m/>
    <n v="24"/>
    <m/>
    <n v="2"/>
    <m/>
    <m/>
    <m/>
    <n v="5"/>
    <n v="1"/>
    <m/>
    <n v="14"/>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ral Presentation"/>
    <m/>
    <s v="St. Thomas More Embryology Program Session 1"/>
    <s v="St. Thomas More Catholic School"/>
    <m/>
    <n v="2235014"/>
    <s v="Claudia"/>
    <m/>
    <s v="Meeks"/>
    <s v="Presenter"/>
    <m/>
    <m/>
    <m/>
    <m/>
    <m/>
    <m/>
    <m/>
    <m/>
    <m/>
    <m/>
    <m/>
    <m/>
    <m/>
    <m/>
    <m/>
    <m/>
    <m/>
    <m/>
    <m/>
    <m/>
    <m/>
    <m/>
    <m/>
    <m/>
    <m/>
    <m/>
    <m/>
    <m/>
    <m/>
    <m/>
    <m/>
    <m/>
    <m/>
    <m/>
    <m/>
    <m/>
    <m/>
    <m/>
    <m/>
    <m/>
    <m/>
    <m/>
    <m/>
    <m/>
    <m/>
    <m/>
    <m/>
    <m/>
    <m/>
    <m/>
    <m/>
    <m/>
    <m/>
    <m/>
    <m/>
    <m/>
    <m/>
    <m/>
    <m/>
    <m/>
    <m/>
    <m/>
    <m/>
    <m/>
    <m/>
    <m/>
    <m/>
    <m/>
    <m/>
    <m/>
    <m/>
    <m/>
    <m/>
    <s v="No"/>
    <s v="Centennial"/>
    <s v="Colorado"/>
    <s v="United States"/>
    <x v="2"/>
    <n v="12"/>
    <n v="2021"/>
    <s v="Session"/>
    <m/>
    <m/>
    <m/>
    <m/>
    <m/>
    <m/>
    <m/>
    <m/>
    <m/>
    <m/>
    <m/>
    <m/>
    <x v="2"/>
    <m/>
    <x v="2"/>
    <x v="3"/>
    <s v="Arapahoe"/>
    <n v="45"/>
    <x v="9"/>
    <n v="43"/>
    <n v="2"/>
    <n v="22"/>
    <n v="23"/>
    <m/>
    <n v="2"/>
    <m/>
    <m/>
    <m/>
    <n v="3"/>
    <n v="1"/>
    <m/>
    <n v="36"/>
    <n v="3"/>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Demonstration"/>
    <m/>
    <s v="BAKERS Night: Cookie Decorating Demonstration"/>
    <s v="zoom"/>
    <s v="4-H"/>
    <n v="2237969"/>
    <s v="Shaylen"/>
    <m/>
    <s v="Florez"/>
    <m/>
    <m/>
    <n v="2235014"/>
    <s v="Claudia"/>
    <m/>
    <s v="Meeks"/>
    <m/>
    <m/>
    <m/>
    <m/>
    <m/>
    <m/>
    <m/>
    <m/>
    <m/>
    <m/>
    <m/>
    <m/>
    <m/>
    <m/>
    <m/>
    <m/>
    <m/>
    <m/>
    <m/>
    <m/>
    <m/>
    <m/>
    <m/>
    <m/>
    <m/>
    <m/>
    <m/>
    <m/>
    <m/>
    <m/>
    <m/>
    <m/>
    <m/>
    <m/>
    <m/>
    <m/>
    <m/>
    <m/>
    <m/>
    <m/>
    <m/>
    <m/>
    <m/>
    <m/>
    <m/>
    <m/>
    <m/>
    <m/>
    <m/>
    <m/>
    <m/>
    <m/>
    <m/>
    <m/>
    <m/>
    <m/>
    <m/>
    <m/>
    <m/>
    <m/>
    <m/>
    <m/>
    <m/>
    <m/>
    <m/>
    <m/>
    <m/>
    <m/>
    <s v="No"/>
    <s v="Centennial"/>
    <s v="CO"/>
    <s v="United States"/>
    <x v="2"/>
    <n v="9"/>
    <n v="2021"/>
    <s v="Workshop"/>
    <s v="Non-Academic"/>
    <s v="Regional"/>
    <s v="No"/>
    <s v="No"/>
    <m/>
    <m/>
    <m/>
    <m/>
    <m/>
    <m/>
    <m/>
    <m/>
    <x v="2"/>
    <s v="4-H"/>
    <x v="2"/>
    <x v="0"/>
    <s v="Arapahoe"/>
    <n v="15"/>
    <x v="9"/>
    <m/>
    <m/>
    <n v="3"/>
    <n v="12"/>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Claudia"/>
    <s v="Meeks"/>
    <s v="claudia.meeks@colostate.edu"/>
    <m/>
    <m/>
    <s v="Webinar/Online Education"/>
    <m/>
    <s v="St. Mary's Embryology Session 1"/>
    <s v="Zoom"/>
    <m/>
    <n v="2235014"/>
    <s v="Claudia"/>
    <m/>
    <s v="Meeks"/>
    <s v="Presenter"/>
    <m/>
    <m/>
    <m/>
    <m/>
    <m/>
    <m/>
    <m/>
    <m/>
    <m/>
    <m/>
    <m/>
    <m/>
    <m/>
    <m/>
    <m/>
    <m/>
    <m/>
    <m/>
    <m/>
    <m/>
    <m/>
    <m/>
    <m/>
    <m/>
    <m/>
    <m/>
    <m/>
    <m/>
    <m/>
    <m/>
    <m/>
    <m/>
    <m/>
    <m/>
    <m/>
    <m/>
    <m/>
    <m/>
    <m/>
    <m/>
    <m/>
    <m/>
    <m/>
    <m/>
    <m/>
    <m/>
    <m/>
    <m/>
    <m/>
    <m/>
    <m/>
    <m/>
    <m/>
    <m/>
    <m/>
    <m/>
    <m/>
    <m/>
    <m/>
    <m/>
    <m/>
    <m/>
    <m/>
    <m/>
    <m/>
    <m/>
    <m/>
    <m/>
    <m/>
    <m/>
    <m/>
    <m/>
    <m/>
    <s v="No"/>
    <s v="Centennial"/>
    <s v="Colorado"/>
    <s v="United States"/>
    <x v="2"/>
    <n v="8"/>
    <n v="2021"/>
    <m/>
    <m/>
    <m/>
    <m/>
    <m/>
    <m/>
    <m/>
    <m/>
    <m/>
    <m/>
    <m/>
    <m/>
    <m/>
    <x v="2"/>
    <m/>
    <x v="2"/>
    <x v="13"/>
    <s v="Arapahoe"/>
    <n v="25"/>
    <x v="9"/>
    <n v="24"/>
    <n v="1"/>
    <m/>
    <n v="24"/>
    <m/>
    <n v="2"/>
    <m/>
    <m/>
    <m/>
    <n v="5"/>
    <n v="1"/>
    <m/>
    <n v="14"/>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laudia"/>
    <s v="Meeks"/>
    <s v="claudia.meeks@colostate.edu"/>
    <m/>
    <m/>
    <s v="Oral Presentation"/>
    <m/>
    <s v="Vega Collegiate STEM Program 1"/>
    <s v="Vega Collegiate Academy "/>
    <m/>
    <n v="2235014"/>
    <s v="Claudia"/>
    <m/>
    <s v="Meeks"/>
    <m/>
    <m/>
    <m/>
    <m/>
    <m/>
    <m/>
    <m/>
    <m/>
    <m/>
    <m/>
    <m/>
    <m/>
    <m/>
    <m/>
    <m/>
    <m/>
    <m/>
    <m/>
    <m/>
    <m/>
    <m/>
    <m/>
    <m/>
    <m/>
    <m/>
    <m/>
    <m/>
    <m/>
    <m/>
    <m/>
    <m/>
    <m/>
    <m/>
    <m/>
    <m/>
    <m/>
    <m/>
    <m/>
    <m/>
    <m/>
    <m/>
    <m/>
    <m/>
    <m/>
    <m/>
    <m/>
    <m/>
    <m/>
    <m/>
    <m/>
    <m/>
    <m/>
    <m/>
    <m/>
    <m/>
    <m/>
    <m/>
    <m/>
    <m/>
    <m/>
    <m/>
    <m/>
    <m/>
    <m/>
    <m/>
    <m/>
    <m/>
    <m/>
    <m/>
    <m/>
    <m/>
    <m/>
    <m/>
    <m/>
    <s v="No"/>
    <s v="Aurora"/>
    <s v="Colorado"/>
    <s v="United States"/>
    <x v="2"/>
    <n v="7"/>
    <n v="2021"/>
    <m/>
    <m/>
    <m/>
    <m/>
    <m/>
    <m/>
    <m/>
    <m/>
    <m/>
    <m/>
    <m/>
    <m/>
    <m/>
    <x v="2"/>
    <s v="4-H"/>
    <x v="2"/>
    <x v="3"/>
    <s v="Arapahoe"/>
    <n v="30"/>
    <x v="9"/>
    <n v="30"/>
    <m/>
    <n v="18"/>
    <n v="12"/>
    <m/>
    <n v="17"/>
    <m/>
    <m/>
    <n v="1"/>
    <n v="5"/>
    <n v="4"/>
    <m/>
    <n v="1"/>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s v="Yes"/>
  </r>
  <r>
    <s v="Claudia"/>
    <s v="Meeks"/>
    <s v="claudia.meeks@colostate.edu"/>
    <m/>
    <m/>
    <s v="Webinar/Online Education"/>
    <m/>
    <s v="Embryology Live Stream"/>
    <s v="YouTube"/>
    <m/>
    <n v="2235014"/>
    <s v="Claudia"/>
    <m/>
    <s v="Meeks"/>
    <s v="Coordinator/Organizer"/>
    <m/>
    <m/>
    <m/>
    <m/>
    <m/>
    <m/>
    <m/>
    <m/>
    <m/>
    <m/>
    <m/>
    <m/>
    <m/>
    <m/>
    <m/>
    <m/>
    <m/>
    <m/>
    <m/>
    <m/>
    <m/>
    <m/>
    <m/>
    <m/>
    <m/>
    <m/>
    <m/>
    <m/>
    <m/>
    <m/>
    <m/>
    <m/>
    <m/>
    <m/>
    <m/>
    <m/>
    <m/>
    <m/>
    <m/>
    <m/>
    <m/>
    <m/>
    <m/>
    <m/>
    <m/>
    <m/>
    <m/>
    <m/>
    <m/>
    <m/>
    <m/>
    <m/>
    <m/>
    <m/>
    <m/>
    <m/>
    <m/>
    <m/>
    <m/>
    <m/>
    <m/>
    <m/>
    <m/>
    <m/>
    <m/>
    <m/>
    <m/>
    <m/>
    <m/>
    <m/>
    <m/>
    <m/>
    <m/>
    <s v="No"/>
    <s v="Centennial"/>
    <s v="Colorado"/>
    <s v="United States"/>
    <x v="2"/>
    <n v="1"/>
    <n v="2021"/>
    <m/>
    <m/>
    <m/>
    <m/>
    <m/>
    <m/>
    <m/>
    <m/>
    <m/>
    <m/>
    <m/>
    <m/>
    <m/>
    <x v="2"/>
    <s v="Livestock &amp; Range"/>
    <x v="2"/>
    <x v="13"/>
    <s v="Arapahoe"/>
    <n v="35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HEATHER"/>
    <s v="Meyer"/>
    <s v="heather.a.meyer@colostate.edu"/>
    <m/>
    <m/>
    <s v="Oral Presentation"/>
    <m/>
    <s v="Taste of FLTI for Olathe"/>
    <s v="Olathe Community"/>
    <s v="Make Olathe Better"/>
    <n v="2291850"/>
    <s v="Aliria"/>
    <m/>
    <s v="Bello de Delgado"/>
    <s v="Presenter"/>
    <m/>
    <n v="2227238"/>
    <s v="HEATHER"/>
    <m/>
    <s v="Meyer"/>
    <s v="Presenter"/>
    <m/>
    <m/>
    <m/>
    <m/>
    <m/>
    <m/>
    <m/>
    <m/>
    <m/>
    <m/>
    <m/>
    <m/>
    <m/>
    <m/>
    <m/>
    <m/>
    <m/>
    <m/>
    <m/>
    <m/>
    <m/>
    <m/>
    <m/>
    <m/>
    <m/>
    <m/>
    <m/>
    <m/>
    <m/>
    <m/>
    <m/>
    <m/>
    <m/>
    <m/>
    <m/>
    <m/>
    <m/>
    <m/>
    <m/>
    <m/>
    <m/>
    <m/>
    <m/>
    <m/>
    <m/>
    <m/>
    <m/>
    <m/>
    <m/>
    <m/>
    <m/>
    <m/>
    <m/>
    <m/>
    <m/>
    <m/>
    <m/>
    <m/>
    <m/>
    <m/>
    <m/>
    <m/>
    <m/>
    <m/>
    <m/>
    <m/>
    <m/>
    <s v="No"/>
    <s v="Olathe"/>
    <s v="Colorado"/>
    <s v="United States"/>
    <x v="2"/>
    <n v="5"/>
    <n v="2021"/>
    <s v="Workshop"/>
    <s v="Non-Academic"/>
    <s v="Local"/>
    <s v="No"/>
    <s v="No"/>
    <m/>
    <m/>
    <s v="Provided a presentation with my colleague Heather Meyer focused on understanding the FLTI curriculum model and how you can bring an FLTI class to the community."/>
    <m/>
    <b v="1"/>
    <b v="1"/>
    <b v="1"/>
    <m/>
    <x v="3"/>
    <m/>
    <x v="5"/>
    <x v="10"/>
    <s v="Montrose"/>
    <n v="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m/>
    <m/>
    <s v="No"/>
  </r>
  <r>
    <s v="Ron"/>
    <s v="Meyer"/>
    <s v="rf.meyer@colostate.edu"/>
    <m/>
    <m/>
    <s v="Workshop"/>
    <m/>
    <s v="Cover Crops and Livestock"/>
    <s v="YCCD Cover Crop Field Day"/>
    <s v="Yuma County Conservation Distric"/>
    <n v="2227217"/>
    <s v="Travis"/>
    <m/>
    <s v="Taylor"/>
    <s v="Author &amp; Presenter"/>
    <m/>
    <n v="1958682"/>
    <s v="Ron"/>
    <s v="Francis"/>
    <s v="Meyer"/>
    <s v="Author &amp; Presenter"/>
    <m/>
    <m/>
    <m/>
    <m/>
    <m/>
    <m/>
    <m/>
    <m/>
    <m/>
    <m/>
    <m/>
    <m/>
    <m/>
    <m/>
    <m/>
    <m/>
    <m/>
    <m/>
    <m/>
    <m/>
    <m/>
    <m/>
    <m/>
    <m/>
    <m/>
    <m/>
    <m/>
    <m/>
    <m/>
    <m/>
    <m/>
    <m/>
    <m/>
    <m/>
    <m/>
    <m/>
    <m/>
    <m/>
    <m/>
    <m/>
    <m/>
    <m/>
    <m/>
    <m/>
    <m/>
    <m/>
    <m/>
    <m/>
    <m/>
    <m/>
    <m/>
    <m/>
    <m/>
    <m/>
    <m/>
    <m/>
    <m/>
    <m/>
    <m/>
    <m/>
    <m/>
    <m/>
    <m/>
    <m/>
    <m/>
    <m/>
    <m/>
    <s v="No"/>
    <s v="Joes"/>
    <s v="Colorado"/>
    <s v="United States"/>
    <x v="0"/>
    <n v="16"/>
    <n v="2021"/>
    <s v="Other"/>
    <m/>
    <m/>
    <m/>
    <m/>
    <m/>
    <m/>
    <m/>
    <m/>
    <m/>
    <m/>
    <m/>
    <m/>
    <x v="9"/>
    <s v="Livestock &amp; Range"/>
    <x v="2"/>
    <x v="20"/>
    <s v="Yuma"/>
    <n v="22"/>
    <x v="1"/>
    <m/>
    <n v="22"/>
    <n v="15"/>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s v="No"/>
  </r>
  <r>
    <s v="JoLynn"/>
    <s v="Midcap"/>
    <s v="JoLynn.Midcap@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Yolanda"/>
    <s v="Montoya"/>
    <s v="yolanda.montoya@colostate.edu"/>
    <m/>
    <m/>
    <s v="Workshop"/>
    <m/>
    <s v="EFNEP Pueblo Adult 10/20-6/21"/>
    <s v="Eating Smart Being Active Pueblo Adult"/>
    <m/>
    <n v="1825478"/>
    <s v="Kathryn"/>
    <s v="A"/>
    <s v="McGirr"/>
    <s v="Coordinator/Organizer"/>
    <m/>
    <n v="2227422"/>
    <s v="Yolanda"/>
    <m/>
    <s v="Montoya"/>
    <s v="Presenter"/>
    <m/>
    <n v="2227386"/>
    <s v="Charlene"/>
    <m/>
    <s v="Trujillo"/>
    <s v="Presenter"/>
    <m/>
    <n v="2253803"/>
    <s v="Greeley"/>
    <m/>
    <s v="Steven"/>
    <s v="Other"/>
    <m/>
    <n v="1601643"/>
    <s v="Susan"/>
    <s v="S"/>
    <s v="Baker"/>
    <s v="Leader"/>
    <m/>
    <m/>
    <m/>
    <m/>
    <m/>
    <m/>
    <m/>
    <m/>
    <m/>
    <m/>
    <m/>
    <m/>
    <m/>
    <m/>
    <m/>
    <m/>
    <m/>
    <m/>
    <m/>
    <m/>
    <m/>
    <m/>
    <m/>
    <m/>
    <m/>
    <m/>
    <m/>
    <m/>
    <m/>
    <m/>
    <m/>
    <m/>
    <m/>
    <m/>
    <m/>
    <m/>
    <m/>
    <m/>
    <m/>
    <m/>
    <m/>
    <m/>
    <m/>
    <m/>
    <m/>
    <m/>
    <m/>
    <m/>
    <m/>
    <s v="No"/>
    <s v="Pueblo"/>
    <s v="Colorado"/>
    <s v="United States"/>
    <x v="0"/>
    <n v="14"/>
    <n v="2021"/>
    <s v="Workshop"/>
    <s v="Non-Academic"/>
    <s v="Local"/>
    <s v="No"/>
    <s v="No"/>
    <m/>
    <m/>
    <m/>
    <m/>
    <m/>
    <m/>
    <b v="1"/>
    <m/>
    <x v="0"/>
    <s v="Nutrition, Food Safety &amp; Health"/>
    <x v="14"/>
    <x v="6"/>
    <s v="Pueblo"/>
    <n v="1059"/>
    <x v="8"/>
    <n v="0"/>
    <n v="156"/>
    <n v="49"/>
    <n v="107"/>
    <m/>
    <n v="53"/>
    <n v="98"/>
    <n v="5"/>
    <n v="3"/>
    <m/>
    <n v="4"/>
    <m/>
    <n v="135"/>
    <n v="4"/>
    <n v="10"/>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John"/>
    <s v="Murgel"/>
    <s v="john.murgel@colostate.edu"/>
    <m/>
    <m/>
    <s v="Webinar/Online Education"/>
    <m/>
    <s v="Success with Trees Along the Front Range"/>
    <s v="Front Range Spring Gardening Series"/>
    <m/>
    <n v="2225765"/>
    <s v="Alison"/>
    <s v="Stoven"/>
    <s v="O'Connor"/>
    <s v="Moderator"/>
    <m/>
    <n v="2227223"/>
    <s v="Eric"/>
    <m/>
    <s v="Hammond"/>
    <s v="Author &amp; Presenter"/>
    <m/>
    <n v="2229338"/>
    <s v="John"/>
    <m/>
    <s v="Murgel"/>
    <s v="Moderator"/>
    <m/>
    <m/>
    <m/>
    <m/>
    <m/>
    <m/>
    <m/>
    <m/>
    <m/>
    <m/>
    <m/>
    <m/>
    <m/>
    <m/>
    <m/>
    <m/>
    <m/>
    <m/>
    <m/>
    <m/>
    <m/>
    <m/>
    <m/>
    <m/>
    <m/>
    <m/>
    <m/>
    <m/>
    <m/>
    <m/>
    <m/>
    <m/>
    <m/>
    <m/>
    <m/>
    <m/>
    <m/>
    <m/>
    <m/>
    <m/>
    <m/>
    <m/>
    <m/>
    <m/>
    <m/>
    <m/>
    <m/>
    <m/>
    <m/>
    <m/>
    <m/>
    <m/>
    <m/>
    <m/>
    <m/>
    <m/>
    <m/>
    <m/>
    <m/>
    <m/>
    <m/>
    <s v="No"/>
    <s v="Brighton"/>
    <s v="CO"/>
    <s v="United States"/>
    <x v="2"/>
    <n v="16"/>
    <n v="2021"/>
    <s v="Continuing Education"/>
    <m/>
    <m/>
    <m/>
    <m/>
    <m/>
    <m/>
    <m/>
    <m/>
    <m/>
    <b v="1"/>
    <b v="1"/>
    <m/>
    <x v="4"/>
    <m/>
    <x v="2"/>
    <x v="0"/>
    <s v="Statewide"/>
    <n v="11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uinevere"/>
    <s v="Nelson"/>
    <s v="guinevere.nelson@colostate.edu"/>
    <m/>
    <m/>
    <s v="Oral Presentation"/>
    <m/>
    <s v="Noxious Weed Control options and funding for Adobe Creek HOA"/>
    <s v="345 Adobe Creek Rd"/>
    <m/>
    <n v="2227257"/>
    <s v="Guinevere"/>
    <m/>
    <s v="Nelson"/>
    <m/>
    <m/>
    <m/>
    <m/>
    <m/>
    <m/>
    <m/>
    <m/>
    <m/>
    <m/>
    <m/>
    <m/>
    <m/>
    <m/>
    <m/>
    <m/>
    <m/>
    <m/>
    <m/>
    <m/>
    <m/>
    <m/>
    <m/>
    <m/>
    <m/>
    <m/>
    <m/>
    <m/>
    <m/>
    <m/>
    <m/>
    <m/>
    <m/>
    <m/>
    <m/>
    <m/>
    <m/>
    <m/>
    <m/>
    <m/>
    <m/>
    <m/>
    <m/>
    <m/>
    <m/>
    <m/>
    <m/>
    <m/>
    <m/>
    <m/>
    <m/>
    <m/>
    <m/>
    <m/>
    <m/>
    <m/>
    <m/>
    <m/>
    <m/>
    <m/>
    <m/>
    <m/>
    <m/>
    <m/>
    <m/>
    <m/>
    <m/>
    <m/>
    <m/>
    <m/>
    <m/>
    <m/>
    <m/>
    <m/>
    <s v="No"/>
    <s v="Wetmore"/>
    <s v="CO"/>
    <s v="United States"/>
    <x v="1"/>
    <n v="8"/>
    <n v="2021"/>
    <s v="Other"/>
    <s v="Non-Academic"/>
    <s v="Local"/>
    <m/>
    <m/>
    <m/>
    <m/>
    <s v="Presented to the Adobe Creek HOA on cheatgrass identification, control and funding options.  In addtion, we discussed wildfire mitigation and efforts to move forward with these issues on an HOA wide basis instead of individual landowners."/>
    <m/>
    <m/>
    <m/>
    <m/>
    <m/>
    <x v="6"/>
    <m/>
    <x v="2"/>
    <x v="0"/>
    <s v="Custer"/>
    <n v="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Workshop"/>
    <m/>
    <s v="Mother's Day Plants-Cloverbuds"/>
    <s v="Cloverbuds"/>
    <m/>
    <n v="2227257"/>
    <s v="Guinevere"/>
    <m/>
    <s v="Nelson"/>
    <m/>
    <m/>
    <m/>
    <m/>
    <m/>
    <m/>
    <m/>
    <m/>
    <m/>
    <m/>
    <m/>
    <m/>
    <m/>
    <m/>
    <m/>
    <m/>
    <m/>
    <m/>
    <m/>
    <m/>
    <m/>
    <m/>
    <m/>
    <m/>
    <m/>
    <m/>
    <m/>
    <m/>
    <m/>
    <m/>
    <m/>
    <m/>
    <m/>
    <m/>
    <m/>
    <m/>
    <m/>
    <m/>
    <m/>
    <m/>
    <m/>
    <m/>
    <m/>
    <m/>
    <m/>
    <m/>
    <m/>
    <m/>
    <m/>
    <m/>
    <m/>
    <m/>
    <m/>
    <m/>
    <m/>
    <m/>
    <m/>
    <m/>
    <m/>
    <m/>
    <m/>
    <m/>
    <m/>
    <m/>
    <m/>
    <m/>
    <m/>
    <m/>
    <m/>
    <m/>
    <m/>
    <m/>
    <m/>
    <m/>
    <s v="No"/>
    <s v="Westcliffe"/>
    <s v="CO"/>
    <s v="United States"/>
    <x v="1"/>
    <n v="7"/>
    <n v="2021"/>
    <m/>
    <m/>
    <m/>
    <m/>
    <m/>
    <m/>
    <m/>
    <s v="Cloverbuds learned about annual and perennial plants, as well as learning about seed and potted plants.  These were made for Mother's Day gifts!"/>
    <m/>
    <m/>
    <m/>
    <m/>
    <m/>
    <x v="2"/>
    <s v="4-H"/>
    <x v="2"/>
    <x v="0"/>
    <s v="Custer"/>
    <n v="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Workshop"/>
    <m/>
    <s v="First Custer County 4-H Council meeting"/>
    <s v="Custer County 4-H Council"/>
    <m/>
    <n v="2227257"/>
    <s v="Guinevere"/>
    <m/>
    <s v="Nelson"/>
    <m/>
    <m/>
    <m/>
    <m/>
    <m/>
    <m/>
    <m/>
    <m/>
    <m/>
    <m/>
    <m/>
    <m/>
    <m/>
    <m/>
    <m/>
    <m/>
    <m/>
    <m/>
    <m/>
    <m/>
    <m/>
    <m/>
    <m/>
    <m/>
    <m/>
    <m/>
    <m/>
    <m/>
    <m/>
    <m/>
    <m/>
    <m/>
    <m/>
    <m/>
    <m/>
    <m/>
    <m/>
    <m/>
    <m/>
    <m/>
    <m/>
    <m/>
    <m/>
    <m/>
    <m/>
    <m/>
    <m/>
    <m/>
    <m/>
    <m/>
    <m/>
    <m/>
    <m/>
    <m/>
    <m/>
    <m/>
    <m/>
    <m/>
    <m/>
    <m/>
    <m/>
    <m/>
    <m/>
    <m/>
    <m/>
    <m/>
    <m/>
    <m/>
    <m/>
    <m/>
    <m/>
    <m/>
    <m/>
    <m/>
    <s v="No"/>
    <s v="Westcliffe"/>
    <s v="CO"/>
    <s v="United States"/>
    <x v="1"/>
    <n v="2"/>
    <n v="2021"/>
    <m/>
    <m/>
    <m/>
    <m/>
    <m/>
    <m/>
    <m/>
    <s v="This meeting was the first council meeting of the newly formed Custer County 4-H Council. Members were educated on their roles and responsibilities, how to run a meeting according to parliamentary procedure, and how to set up committees."/>
    <m/>
    <m/>
    <m/>
    <m/>
    <m/>
    <x v="2"/>
    <m/>
    <x v="2"/>
    <x v="0"/>
    <s v="Custer"/>
    <n v="1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Webinar/Online Education"/>
    <m/>
    <s v="Money Smart Colorado-Consequences of Unpaid Bills"/>
    <s v="Facebook Money Smart Colorado"/>
    <m/>
    <n v="2227257"/>
    <s v="Guinevere"/>
    <m/>
    <s v="Nelson"/>
    <s v="Author &amp; Presenter"/>
    <m/>
    <n v="2227266"/>
    <s v="Guinevere"/>
    <s v="C"/>
    <s v="Nelson"/>
    <s v="Author &amp; Presenter"/>
    <m/>
    <m/>
    <m/>
    <m/>
    <m/>
    <m/>
    <m/>
    <m/>
    <m/>
    <m/>
    <m/>
    <m/>
    <m/>
    <m/>
    <m/>
    <m/>
    <m/>
    <m/>
    <m/>
    <m/>
    <m/>
    <m/>
    <m/>
    <m/>
    <m/>
    <m/>
    <m/>
    <m/>
    <m/>
    <m/>
    <m/>
    <m/>
    <m/>
    <m/>
    <m/>
    <m/>
    <m/>
    <m/>
    <m/>
    <m/>
    <m/>
    <m/>
    <m/>
    <m/>
    <m/>
    <m/>
    <m/>
    <m/>
    <m/>
    <m/>
    <m/>
    <m/>
    <m/>
    <m/>
    <m/>
    <m/>
    <m/>
    <m/>
    <m/>
    <m/>
    <m/>
    <m/>
    <m/>
    <m/>
    <m/>
    <m/>
    <m/>
    <s v="No"/>
    <s v="Westcliffe"/>
    <s v="CO"/>
    <s v="United States"/>
    <x v="2"/>
    <n v="28"/>
    <n v="2021"/>
    <s v="Continuing Education"/>
    <s v="Non-Academic"/>
    <m/>
    <m/>
    <m/>
    <m/>
    <m/>
    <m/>
    <m/>
    <m/>
    <m/>
    <m/>
    <m/>
    <x v="1"/>
    <m/>
    <x v="2"/>
    <x v="0"/>
    <s v="Custer"/>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Oral Presentation"/>
    <m/>
    <s v="Custer County Shooting Sports Safety"/>
    <s v="Online"/>
    <m/>
    <n v="2227257"/>
    <s v="Guinevere"/>
    <m/>
    <s v="Nelson"/>
    <m/>
    <m/>
    <m/>
    <m/>
    <m/>
    <m/>
    <m/>
    <m/>
    <m/>
    <m/>
    <m/>
    <m/>
    <m/>
    <m/>
    <m/>
    <m/>
    <m/>
    <m/>
    <m/>
    <m/>
    <m/>
    <m/>
    <m/>
    <m/>
    <m/>
    <m/>
    <m/>
    <m/>
    <m/>
    <m/>
    <m/>
    <m/>
    <m/>
    <m/>
    <m/>
    <m/>
    <m/>
    <m/>
    <m/>
    <m/>
    <m/>
    <m/>
    <m/>
    <m/>
    <m/>
    <m/>
    <m/>
    <m/>
    <m/>
    <m/>
    <m/>
    <m/>
    <m/>
    <m/>
    <m/>
    <m/>
    <m/>
    <m/>
    <m/>
    <m/>
    <m/>
    <m/>
    <m/>
    <m/>
    <m/>
    <m/>
    <m/>
    <m/>
    <m/>
    <m/>
    <m/>
    <m/>
    <m/>
    <m/>
    <s v="No"/>
    <s v="Westcliffe"/>
    <s v="CO"/>
    <s v="United States"/>
    <x v="2"/>
    <n v="15"/>
    <n v="2021"/>
    <m/>
    <m/>
    <m/>
    <m/>
    <m/>
    <m/>
    <m/>
    <s v="Delivered online shooting sports safety to 4-H members who could not attend in person safety meeting."/>
    <m/>
    <m/>
    <m/>
    <m/>
    <m/>
    <x v="2"/>
    <m/>
    <x v="2"/>
    <x v="0"/>
    <m/>
    <n v="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Oral Presentation"/>
    <m/>
    <s v="Custer County Safety"/>
    <s v="Custer County Safety Meeting"/>
    <m/>
    <n v="2227257"/>
    <s v="Guinevere"/>
    <m/>
    <s v="Nelson"/>
    <m/>
    <m/>
    <m/>
    <m/>
    <m/>
    <m/>
    <m/>
    <m/>
    <m/>
    <m/>
    <m/>
    <m/>
    <m/>
    <m/>
    <m/>
    <m/>
    <m/>
    <m/>
    <m/>
    <m/>
    <m/>
    <m/>
    <m/>
    <m/>
    <m/>
    <m/>
    <m/>
    <m/>
    <m/>
    <m/>
    <m/>
    <m/>
    <m/>
    <m/>
    <m/>
    <m/>
    <m/>
    <m/>
    <m/>
    <m/>
    <m/>
    <m/>
    <m/>
    <m/>
    <m/>
    <m/>
    <m/>
    <m/>
    <m/>
    <m/>
    <m/>
    <m/>
    <m/>
    <m/>
    <m/>
    <m/>
    <m/>
    <m/>
    <m/>
    <m/>
    <m/>
    <m/>
    <m/>
    <m/>
    <m/>
    <m/>
    <m/>
    <m/>
    <m/>
    <m/>
    <m/>
    <m/>
    <m/>
    <m/>
    <s v="No"/>
    <s v="Westcliffe"/>
    <s v="CO"/>
    <s v="United States"/>
    <x v="2"/>
    <n v="9"/>
    <n v="2021"/>
    <m/>
    <m/>
    <m/>
    <m/>
    <m/>
    <m/>
    <m/>
    <m/>
    <m/>
    <m/>
    <m/>
    <m/>
    <m/>
    <x v="2"/>
    <s v="4-H"/>
    <x v="2"/>
    <x v="0"/>
    <s v="Custer"/>
    <n v="1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uinevere"/>
    <s v="Nelson"/>
    <s v="guinevere.nelson@colostate.edu"/>
    <m/>
    <m/>
    <s v="Oral Presentation"/>
    <m/>
    <s v="Get moving, Cloverbuds"/>
    <s v="Cloverbuds Meeting"/>
    <m/>
    <n v="2227257"/>
    <s v="Guinevere"/>
    <m/>
    <s v="Nelson"/>
    <m/>
    <m/>
    <m/>
    <m/>
    <m/>
    <m/>
    <m/>
    <m/>
    <m/>
    <m/>
    <m/>
    <m/>
    <m/>
    <m/>
    <m/>
    <m/>
    <m/>
    <m/>
    <m/>
    <m/>
    <m/>
    <m/>
    <m/>
    <m/>
    <m/>
    <m/>
    <m/>
    <m/>
    <m/>
    <m/>
    <m/>
    <m/>
    <m/>
    <m/>
    <m/>
    <m/>
    <m/>
    <m/>
    <m/>
    <m/>
    <m/>
    <m/>
    <m/>
    <m/>
    <m/>
    <m/>
    <m/>
    <m/>
    <m/>
    <m/>
    <m/>
    <m/>
    <m/>
    <m/>
    <m/>
    <m/>
    <m/>
    <m/>
    <m/>
    <m/>
    <m/>
    <m/>
    <m/>
    <m/>
    <m/>
    <m/>
    <m/>
    <m/>
    <m/>
    <m/>
    <m/>
    <m/>
    <m/>
    <m/>
    <s v="No"/>
    <s v="Westcliffe"/>
    <s v="CO"/>
    <s v="United States"/>
    <x v="2"/>
    <n v="2"/>
    <n v="2021"/>
    <m/>
    <m/>
    <m/>
    <m/>
    <m/>
    <m/>
    <m/>
    <s v="We discussed the importance of healthy movement and eating.  We played kickball and talked about our heartrates after play."/>
    <m/>
    <m/>
    <m/>
    <m/>
    <m/>
    <x v="5"/>
    <m/>
    <x v="2"/>
    <x v="0"/>
    <s v="Custer"/>
    <n v="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lison"/>
    <s v="O'Connor"/>
    <s v="alison.oconnor@colostate.edu"/>
    <m/>
    <m/>
    <s v="Webinar/Online Education"/>
    <m/>
    <s v="CMG Diagnostic Training: Lawns Practicum"/>
    <s v="Colorado Master Gardener Statewide Webinar"/>
    <m/>
    <n v="2227339"/>
    <s v="Katie"/>
    <m/>
    <s v="Dunker"/>
    <s v="Coordinator/Organizer"/>
    <m/>
    <n v="1442973"/>
    <s v="Anthony"/>
    <s v="J"/>
    <s v="Koski"/>
    <s v="Author &amp; Presenter"/>
    <m/>
    <n v="2305565"/>
    <s v="Cassey"/>
    <m/>
    <s v="Anderson"/>
    <s v="Moderator"/>
    <m/>
    <n v="2225765"/>
    <s v="Alison"/>
    <s v="Stoven"/>
    <s v="O'Connor"/>
    <s v="Panelist"/>
    <m/>
    <m/>
    <m/>
    <m/>
    <m/>
    <m/>
    <m/>
    <m/>
    <m/>
    <m/>
    <m/>
    <m/>
    <m/>
    <m/>
    <m/>
    <m/>
    <m/>
    <m/>
    <m/>
    <m/>
    <m/>
    <m/>
    <m/>
    <m/>
    <m/>
    <m/>
    <m/>
    <m/>
    <m/>
    <m/>
    <m/>
    <m/>
    <m/>
    <m/>
    <m/>
    <m/>
    <m/>
    <m/>
    <m/>
    <m/>
    <m/>
    <m/>
    <m/>
    <m/>
    <m/>
    <m/>
    <m/>
    <m/>
    <m/>
    <m/>
    <m/>
    <m/>
    <m/>
    <m/>
    <m/>
    <s v="No"/>
    <s v="Fort Collins"/>
    <s v="CO"/>
    <s v="United States"/>
    <x v="0"/>
    <n v="23"/>
    <n v="2021"/>
    <s v="Workshop"/>
    <s v="Non-Academic"/>
    <s v="State"/>
    <m/>
    <m/>
    <m/>
    <m/>
    <s v="Plant Diagnostics training online for Colorado Master Gardener volunteers."/>
    <m/>
    <m/>
    <m/>
    <b v="1"/>
    <m/>
    <x v="4"/>
    <m/>
    <x v="4"/>
    <x v="4"/>
    <s v="Statewide"/>
    <n v="4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Alison"/>
    <s v="O'Connor"/>
    <s v="alison.oconnor@colostate.edu"/>
    <m/>
    <m/>
    <s v="Webinar/Online Education"/>
    <m/>
    <s v="CMG Diagnostic Training: Lawns"/>
    <s v="Colorado Master Gardener Statewide Webinar"/>
    <m/>
    <n v="2227339"/>
    <s v="Katie"/>
    <m/>
    <s v="Dunker"/>
    <s v="Coordinator/Organizer"/>
    <m/>
    <n v="1442973"/>
    <s v="Anthony"/>
    <s v="J"/>
    <s v="Koski"/>
    <s v="Keynote Speaker"/>
    <m/>
    <n v="2225765"/>
    <s v="Alison"/>
    <s v="Stoven"/>
    <s v="O'Connor"/>
    <s v="Panelist"/>
    <m/>
    <n v="1958685"/>
    <s v="Irene"/>
    <s v="K"/>
    <s v="Shonle"/>
    <s v="Moderator"/>
    <m/>
    <n v="2305565"/>
    <s v="Cassey"/>
    <m/>
    <s v="Anderson"/>
    <s v="Moderator"/>
    <m/>
    <n v="1962391"/>
    <s v="Mary"/>
    <s v="Carmen"/>
    <s v="Ortiz Castro"/>
    <s v="Moderator"/>
    <m/>
    <m/>
    <m/>
    <m/>
    <m/>
    <m/>
    <m/>
    <m/>
    <m/>
    <m/>
    <m/>
    <m/>
    <m/>
    <m/>
    <m/>
    <m/>
    <m/>
    <m/>
    <m/>
    <m/>
    <m/>
    <m/>
    <m/>
    <m/>
    <m/>
    <m/>
    <m/>
    <m/>
    <m/>
    <m/>
    <m/>
    <m/>
    <m/>
    <m/>
    <m/>
    <m/>
    <m/>
    <m/>
    <m/>
    <m/>
    <m/>
    <m/>
    <m/>
    <s v="No"/>
    <s v="Fort Collins"/>
    <s v="CO"/>
    <s v="United States"/>
    <x v="0"/>
    <n v="8"/>
    <n v="2021"/>
    <s v="Workshop"/>
    <s v="Non-Academic"/>
    <s v="State"/>
    <m/>
    <m/>
    <m/>
    <m/>
    <s v="Plant Diagnostics training online for Colorado Master Gardener volunteers."/>
    <m/>
    <m/>
    <m/>
    <b v="1"/>
    <m/>
    <x v="4"/>
    <m/>
    <x v="4"/>
    <x v="4"/>
    <s v="Statewide"/>
    <n v="7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Alison"/>
    <s v="O'Connor"/>
    <s v="alison.oconnor@colostate.edu"/>
    <m/>
    <m/>
    <s v="Webinar/Online Education"/>
    <m/>
    <s v="Arbor Day"/>
    <s v="Arbor Day presentation for virtual 5th grade"/>
    <s v="City of Fort Collins, Poudre School District"/>
    <n v="2225765"/>
    <s v="Alison"/>
    <s v="Stoven"/>
    <s v="O'Connor"/>
    <s v="Presenter"/>
    <m/>
    <n v="1442973"/>
    <s v="Anthony"/>
    <s v="J"/>
    <s v="Koski"/>
    <s v="Presenter"/>
    <m/>
    <m/>
    <m/>
    <m/>
    <m/>
    <m/>
    <m/>
    <m/>
    <m/>
    <m/>
    <m/>
    <m/>
    <m/>
    <m/>
    <m/>
    <m/>
    <m/>
    <m/>
    <m/>
    <m/>
    <m/>
    <m/>
    <m/>
    <m/>
    <m/>
    <m/>
    <m/>
    <m/>
    <m/>
    <m/>
    <m/>
    <m/>
    <m/>
    <m/>
    <m/>
    <m/>
    <m/>
    <m/>
    <m/>
    <m/>
    <m/>
    <m/>
    <m/>
    <m/>
    <m/>
    <m/>
    <m/>
    <m/>
    <m/>
    <m/>
    <m/>
    <m/>
    <m/>
    <m/>
    <m/>
    <m/>
    <m/>
    <m/>
    <m/>
    <m/>
    <m/>
    <m/>
    <m/>
    <m/>
    <m/>
    <m/>
    <m/>
    <s v="No"/>
    <s v="Fort Collins"/>
    <s v="CO"/>
    <s v="United States"/>
    <x v="2"/>
    <n v="30"/>
    <n v="2021"/>
    <m/>
    <m/>
    <m/>
    <m/>
    <m/>
    <m/>
    <m/>
    <m/>
    <m/>
    <m/>
    <b v="1"/>
    <b v="1"/>
    <m/>
    <x v="4"/>
    <m/>
    <x v="2"/>
    <x v="0"/>
    <s v="Larimer"/>
    <n v="171"/>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Creating a Colorful Colorado Yard"/>
    <s v="Resource Central waterwise gardening webinars"/>
    <s v="Resource Central"/>
    <n v="2225765"/>
    <s v="Alison"/>
    <s v="Stoven"/>
    <s v="O'Connor"/>
    <s v="Author &amp; Presenter"/>
    <m/>
    <m/>
    <m/>
    <m/>
    <m/>
    <m/>
    <m/>
    <m/>
    <m/>
    <m/>
    <m/>
    <m/>
    <m/>
    <m/>
    <m/>
    <m/>
    <m/>
    <m/>
    <m/>
    <m/>
    <m/>
    <m/>
    <m/>
    <m/>
    <m/>
    <m/>
    <m/>
    <m/>
    <m/>
    <m/>
    <m/>
    <m/>
    <m/>
    <m/>
    <m/>
    <m/>
    <m/>
    <m/>
    <m/>
    <m/>
    <m/>
    <m/>
    <m/>
    <m/>
    <m/>
    <m/>
    <m/>
    <m/>
    <m/>
    <m/>
    <m/>
    <m/>
    <m/>
    <m/>
    <m/>
    <m/>
    <m/>
    <m/>
    <m/>
    <m/>
    <m/>
    <m/>
    <m/>
    <m/>
    <m/>
    <m/>
    <m/>
    <m/>
    <m/>
    <m/>
    <m/>
    <m/>
    <m/>
    <s v="No"/>
    <s v="Longmont"/>
    <s v="CO"/>
    <s v="United States"/>
    <x v="2"/>
    <n v="29"/>
    <n v="2021"/>
    <s v="Continuing Education"/>
    <m/>
    <m/>
    <m/>
    <m/>
    <m/>
    <m/>
    <m/>
    <s v="stoven/present/Creating a Colorful Colorado Yard-1.pdf"/>
    <b v="1"/>
    <b v="1"/>
    <b v="1"/>
    <m/>
    <x v="4"/>
    <s v="Environmental Horticulture"/>
    <x v="2"/>
    <x v="15"/>
    <s v="Statewide"/>
    <n v="14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s v="Yes"/>
  </r>
  <r>
    <s v="Alison"/>
    <s v="O'Connor"/>
    <s v="alison.oconnor@colostate.edu"/>
    <m/>
    <m/>
    <s v="Webinar/Online Education"/>
    <m/>
    <s v="Cut Flower Gardening"/>
    <s v="Front Range spring gardening series"/>
    <m/>
    <n v="2225765"/>
    <s v="Alison"/>
    <s v="Stoven"/>
    <s v="O'Connor"/>
    <s v="Moderator"/>
    <m/>
    <n v="2227460"/>
    <s v="Amy"/>
    <m/>
    <s v="Lentz"/>
    <s v="Author &amp; Presenter"/>
    <m/>
    <n v="2227452"/>
    <s v="Sarah"/>
    <m/>
    <s v="Schweig"/>
    <s v="Moderator"/>
    <m/>
    <m/>
    <m/>
    <m/>
    <m/>
    <m/>
    <m/>
    <m/>
    <m/>
    <m/>
    <m/>
    <m/>
    <m/>
    <m/>
    <m/>
    <m/>
    <m/>
    <m/>
    <m/>
    <m/>
    <m/>
    <m/>
    <m/>
    <m/>
    <m/>
    <m/>
    <m/>
    <m/>
    <m/>
    <m/>
    <m/>
    <m/>
    <m/>
    <m/>
    <m/>
    <m/>
    <m/>
    <m/>
    <m/>
    <m/>
    <m/>
    <m/>
    <m/>
    <m/>
    <m/>
    <m/>
    <m/>
    <m/>
    <m/>
    <m/>
    <m/>
    <m/>
    <m/>
    <m/>
    <m/>
    <m/>
    <m/>
    <m/>
    <m/>
    <m/>
    <m/>
    <s v="No"/>
    <s v="Greeley"/>
    <s v="CO"/>
    <s v="United States"/>
    <x v="2"/>
    <n v="23"/>
    <n v="2021"/>
    <m/>
    <m/>
    <m/>
    <m/>
    <m/>
    <m/>
    <m/>
    <m/>
    <m/>
    <m/>
    <b v="1"/>
    <b v="1"/>
    <m/>
    <x v="4"/>
    <m/>
    <x v="2"/>
    <x v="0"/>
    <s v="Statewide"/>
    <n v="8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lison"/>
    <s v="O'Connor"/>
    <s v="alison.oconnor@colostate.edu"/>
    <m/>
    <m/>
    <s v="Webinar/Online Education"/>
    <m/>
    <s v="CMG Project Focus: Citizen Science"/>
    <s v="Colorado Master Gardener continuing education"/>
    <m/>
    <n v="2225765"/>
    <s v="Alison"/>
    <s v="Stoven"/>
    <s v="O'Connor"/>
    <s v="Moderator"/>
    <m/>
    <n v="2227243"/>
    <s v="Lisa"/>
    <m/>
    <s v="Mason"/>
    <s v="Author &amp; Presenter"/>
    <m/>
    <m/>
    <m/>
    <m/>
    <m/>
    <m/>
    <m/>
    <m/>
    <m/>
    <m/>
    <m/>
    <m/>
    <m/>
    <m/>
    <m/>
    <m/>
    <m/>
    <m/>
    <m/>
    <m/>
    <m/>
    <m/>
    <m/>
    <m/>
    <m/>
    <m/>
    <m/>
    <m/>
    <m/>
    <m/>
    <m/>
    <m/>
    <m/>
    <m/>
    <m/>
    <m/>
    <m/>
    <m/>
    <m/>
    <m/>
    <m/>
    <m/>
    <m/>
    <m/>
    <m/>
    <m/>
    <m/>
    <m/>
    <m/>
    <m/>
    <m/>
    <m/>
    <m/>
    <m/>
    <m/>
    <m/>
    <m/>
    <m/>
    <m/>
    <m/>
    <m/>
    <m/>
    <m/>
    <m/>
    <m/>
    <m/>
    <m/>
    <s v="No"/>
    <s v="Fort Collins"/>
    <s v="CO"/>
    <s v="United States"/>
    <x v="2"/>
    <n v="20"/>
    <n v="2021"/>
    <m/>
    <m/>
    <m/>
    <m/>
    <m/>
    <m/>
    <m/>
    <m/>
    <m/>
    <m/>
    <b v="1"/>
    <b v="1"/>
    <m/>
    <x v="4"/>
    <s v="Environmental Horticulture"/>
    <x v="4"/>
    <x v="17"/>
    <m/>
    <n v="2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Success with Trees Along the Front Range"/>
    <s v="Front Range Spring Gardening Series"/>
    <m/>
    <n v="2225765"/>
    <s v="Alison"/>
    <s v="Stoven"/>
    <s v="O'Connor"/>
    <s v="Moderator"/>
    <m/>
    <n v="2227223"/>
    <s v="Eric"/>
    <m/>
    <s v="Hammond"/>
    <s v="Author &amp; Presenter"/>
    <m/>
    <n v="2229338"/>
    <s v="John"/>
    <m/>
    <s v="Murgel"/>
    <s v="Moderator"/>
    <m/>
    <m/>
    <m/>
    <m/>
    <m/>
    <m/>
    <m/>
    <m/>
    <m/>
    <m/>
    <m/>
    <m/>
    <m/>
    <m/>
    <m/>
    <m/>
    <m/>
    <m/>
    <m/>
    <m/>
    <m/>
    <m/>
    <m/>
    <m/>
    <m/>
    <m/>
    <m/>
    <m/>
    <m/>
    <m/>
    <m/>
    <m/>
    <m/>
    <m/>
    <m/>
    <m/>
    <m/>
    <m/>
    <m/>
    <m/>
    <m/>
    <m/>
    <m/>
    <m/>
    <m/>
    <m/>
    <m/>
    <m/>
    <m/>
    <m/>
    <m/>
    <m/>
    <m/>
    <m/>
    <m/>
    <m/>
    <m/>
    <m/>
    <m/>
    <m/>
    <m/>
    <s v="No"/>
    <s v="Brighton"/>
    <s v="CO"/>
    <s v="United States"/>
    <x v="2"/>
    <n v="16"/>
    <n v="2021"/>
    <s v="Continuing Education"/>
    <m/>
    <m/>
    <m/>
    <m/>
    <m/>
    <m/>
    <m/>
    <m/>
    <m/>
    <b v="1"/>
    <b v="1"/>
    <m/>
    <x v="4"/>
    <m/>
    <x v="2"/>
    <x v="0"/>
    <s v="Statewide"/>
    <n v="11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lison"/>
    <s v="O'Connor"/>
    <s v="alison.oconnor@colostate.edu"/>
    <m/>
    <m/>
    <s v="Webinar/Online Education"/>
    <m/>
    <s v="Green School: Pruning"/>
    <s v="Green School Training"/>
    <m/>
    <n v="2227339"/>
    <s v="Katie"/>
    <m/>
    <s v="Dunker"/>
    <s v="Coordinator/Organizer"/>
    <m/>
    <n v="2227223"/>
    <s v="Eric"/>
    <m/>
    <s v="Hammond"/>
    <s v="Author &amp; Presenter"/>
    <m/>
    <n v="2225765"/>
    <s v="Alison"/>
    <s v="Stoven"/>
    <s v="O'Connor"/>
    <s v="Moderator"/>
    <m/>
    <n v="2305565"/>
    <s v="Cassey"/>
    <m/>
    <s v="Anderson"/>
    <s v="Moderator"/>
    <m/>
    <m/>
    <m/>
    <m/>
    <m/>
    <m/>
    <m/>
    <m/>
    <m/>
    <m/>
    <m/>
    <m/>
    <m/>
    <m/>
    <m/>
    <m/>
    <m/>
    <m/>
    <m/>
    <m/>
    <m/>
    <m/>
    <m/>
    <m/>
    <m/>
    <m/>
    <m/>
    <m/>
    <m/>
    <m/>
    <m/>
    <m/>
    <m/>
    <m/>
    <m/>
    <m/>
    <m/>
    <m/>
    <m/>
    <m/>
    <m/>
    <m/>
    <m/>
    <m/>
    <m/>
    <m/>
    <m/>
    <m/>
    <m/>
    <m/>
    <m/>
    <m/>
    <m/>
    <m/>
    <m/>
    <s v="No"/>
    <s v="Fort Collins"/>
    <s v="CO"/>
    <s v="United States"/>
    <x v="2"/>
    <n v="15"/>
    <n v="2021"/>
    <s v="Workshop"/>
    <s v="Non-Academic"/>
    <s v="State"/>
    <m/>
    <m/>
    <m/>
    <m/>
    <s v="Weekly live class to accompany online curriculum."/>
    <m/>
    <m/>
    <m/>
    <b v="1"/>
    <m/>
    <x v="4"/>
    <m/>
    <x v="4"/>
    <x v="4"/>
    <s v="Statewide"/>
    <n v="5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Alison"/>
    <s v="O'Connor"/>
    <s v="alison.oconnor@colostate.edu"/>
    <m/>
    <m/>
    <s v="Webinar/Online Education"/>
    <m/>
    <s v="Tree Planting"/>
    <s v="Northern Colorado Libraries gardening series"/>
    <s v="Clearview Library District and Loveland Library"/>
    <n v="2225765"/>
    <s v="Alison"/>
    <s v="Stoven"/>
    <s v="O'Connor"/>
    <s v="Author &amp; Presenter"/>
    <m/>
    <n v="2227460"/>
    <s v="Amy"/>
    <m/>
    <s v="Lentz"/>
    <s v="Moderator"/>
    <m/>
    <n v="1442973"/>
    <s v="Anthony"/>
    <s v="J"/>
    <s v="Koski"/>
    <s v="Moderator"/>
    <m/>
    <m/>
    <m/>
    <m/>
    <m/>
    <m/>
    <m/>
    <m/>
    <m/>
    <m/>
    <m/>
    <m/>
    <m/>
    <m/>
    <m/>
    <m/>
    <m/>
    <m/>
    <m/>
    <m/>
    <m/>
    <m/>
    <m/>
    <m/>
    <m/>
    <m/>
    <m/>
    <m/>
    <m/>
    <m/>
    <m/>
    <m/>
    <m/>
    <m/>
    <m/>
    <m/>
    <m/>
    <m/>
    <m/>
    <m/>
    <m/>
    <m/>
    <m/>
    <m/>
    <m/>
    <m/>
    <m/>
    <m/>
    <m/>
    <m/>
    <m/>
    <m/>
    <m/>
    <m/>
    <m/>
    <m/>
    <m/>
    <m/>
    <m/>
    <m/>
    <m/>
    <s v="No"/>
    <s v="Windsor"/>
    <s v="CO"/>
    <s v="United States"/>
    <x v="2"/>
    <n v="14"/>
    <n v="2021"/>
    <s v="Continuing Education"/>
    <m/>
    <m/>
    <m/>
    <m/>
    <m/>
    <m/>
    <m/>
    <s v="stoven/present/Tree Planting April 2021 handouts-1.pdf"/>
    <m/>
    <b v="1"/>
    <b v="1"/>
    <m/>
    <x v="4"/>
    <m/>
    <x v="2"/>
    <x v="0"/>
    <m/>
    <n v="1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Summer-Blooming Bulbs"/>
    <s v="Front Range spring gardening series"/>
    <s v="CSU Extension"/>
    <n v="2225765"/>
    <s v="Alison"/>
    <s v="Stoven"/>
    <s v="O'Connor"/>
    <s v="Author &amp; Presenter"/>
    <m/>
    <m/>
    <s v="Cassey"/>
    <m/>
    <s v="Anderson"/>
    <s v="Moderator"/>
    <m/>
    <n v="1442973"/>
    <s v="Anthony"/>
    <s v="J"/>
    <s v="Koski"/>
    <s v="Moderator"/>
    <m/>
    <m/>
    <m/>
    <m/>
    <m/>
    <m/>
    <m/>
    <m/>
    <m/>
    <m/>
    <m/>
    <m/>
    <m/>
    <m/>
    <m/>
    <m/>
    <m/>
    <m/>
    <m/>
    <m/>
    <m/>
    <m/>
    <m/>
    <m/>
    <m/>
    <m/>
    <m/>
    <m/>
    <m/>
    <m/>
    <m/>
    <m/>
    <m/>
    <m/>
    <m/>
    <m/>
    <m/>
    <m/>
    <m/>
    <m/>
    <m/>
    <m/>
    <m/>
    <m/>
    <m/>
    <m/>
    <m/>
    <m/>
    <m/>
    <m/>
    <m/>
    <m/>
    <m/>
    <m/>
    <m/>
    <m/>
    <m/>
    <m/>
    <m/>
    <m/>
    <m/>
    <s v="No"/>
    <s v="Fort Collins"/>
    <s v="CO"/>
    <s v="United States"/>
    <x v="2"/>
    <n v="9"/>
    <n v="2021"/>
    <s v="Continuing Education"/>
    <m/>
    <m/>
    <m/>
    <m/>
    <m/>
    <m/>
    <m/>
    <s v="stoven/present/Summer blooming bulbs 2021 handouts-1.pdf"/>
    <m/>
    <b v="1"/>
    <b v="1"/>
    <m/>
    <x v="4"/>
    <m/>
    <x v="2"/>
    <x v="0"/>
    <s v="Statewide"/>
    <n v="8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Growing and Using Garden Herbs"/>
    <s v="CSU Extension continuing education"/>
    <m/>
    <n v="2225765"/>
    <s v="Alison"/>
    <s v="Stoven"/>
    <s v="O'Connor"/>
    <s v="Author &amp; Presenter"/>
    <m/>
    <n v="2227401"/>
    <s v="Amber"/>
    <m/>
    <s v="Webb"/>
    <s v="Author &amp; Presenter"/>
    <m/>
    <m/>
    <m/>
    <m/>
    <m/>
    <m/>
    <m/>
    <m/>
    <m/>
    <m/>
    <m/>
    <m/>
    <m/>
    <m/>
    <m/>
    <m/>
    <m/>
    <m/>
    <m/>
    <m/>
    <m/>
    <m/>
    <m/>
    <m/>
    <m/>
    <m/>
    <m/>
    <m/>
    <m/>
    <m/>
    <m/>
    <m/>
    <m/>
    <m/>
    <m/>
    <m/>
    <m/>
    <m/>
    <m/>
    <m/>
    <m/>
    <m/>
    <m/>
    <m/>
    <m/>
    <m/>
    <m/>
    <m/>
    <m/>
    <m/>
    <m/>
    <m/>
    <m/>
    <m/>
    <m/>
    <m/>
    <m/>
    <m/>
    <m/>
    <m/>
    <m/>
    <m/>
    <m/>
    <m/>
    <m/>
    <m/>
    <m/>
    <s v="No"/>
    <s v="Fort Collins"/>
    <s v="CO"/>
    <s v="United States"/>
    <x v="2"/>
    <n v="8"/>
    <n v="2021"/>
    <s v="Continuing Education"/>
    <m/>
    <m/>
    <m/>
    <m/>
    <m/>
    <m/>
    <m/>
    <m/>
    <m/>
    <b v="1"/>
    <b v="1"/>
    <m/>
    <x v="4"/>
    <s v="Food Systems|Individual, Family and Community Well-Being"/>
    <x v="2"/>
    <x v="0"/>
    <s v="Statewide"/>
    <n v="9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CMG Chat: Gardening Resources"/>
    <s v="Colorado Master Gardener continuing education"/>
    <m/>
    <n v="2225765"/>
    <s v="Alison"/>
    <s v="Stoven"/>
    <s v="O'Connor"/>
    <s v="Moderator"/>
    <m/>
    <m/>
    <m/>
    <m/>
    <m/>
    <m/>
    <m/>
    <m/>
    <m/>
    <m/>
    <m/>
    <m/>
    <m/>
    <m/>
    <m/>
    <m/>
    <m/>
    <m/>
    <m/>
    <m/>
    <m/>
    <m/>
    <m/>
    <m/>
    <m/>
    <m/>
    <m/>
    <m/>
    <m/>
    <m/>
    <m/>
    <m/>
    <m/>
    <m/>
    <m/>
    <m/>
    <m/>
    <m/>
    <m/>
    <m/>
    <m/>
    <m/>
    <m/>
    <m/>
    <m/>
    <m/>
    <m/>
    <m/>
    <m/>
    <m/>
    <m/>
    <m/>
    <m/>
    <m/>
    <m/>
    <m/>
    <m/>
    <m/>
    <m/>
    <m/>
    <m/>
    <m/>
    <m/>
    <m/>
    <m/>
    <m/>
    <m/>
    <m/>
    <m/>
    <m/>
    <m/>
    <m/>
    <m/>
    <s v="No"/>
    <s v="Fort Collins"/>
    <s v="CO"/>
    <s v="United States"/>
    <x v="2"/>
    <n v="6"/>
    <n v="2021"/>
    <s v="Continuing Education"/>
    <m/>
    <m/>
    <m/>
    <m/>
    <m/>
    <m/>
    <m/>
    <m/>
    <m/>
    <b v="1"/>
    <b v="1"/>
    <m/>
    <x v="4"/>
    <s v="Environmental Horticulture"/>
    <x v="4"/>
    <x v="10"/>
    <s v="Larimer"/>
    <n v="1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lison"/>
    <s v="O'Connor"/>
    <s v="alison.oconnor@colostate.edu"/>
    <m/>
    <m/>
    <s v="Webinar/Online Education"/>
    <m/>
    <s v="Spring Lawn Care"/>
    <s v="Front Range Spring Gardening Series"/>
    <s v="CSU Extension"/>
    <n v="2225765"/>
    <s v="Alison"/>
    <s v="Stoven"/>
    <s v="O'Connor"/>
    <s v="Moderator"/>
    <m/>
    <n v="1442973"/>
    <s v="Anthony"/>
    <s v="J"/>
    <s v="Koski"/>
    <s v="Author &amp; Presenter"/>
    <m/>
    <m/>
    <m/>
    <m/>
    <m/>
    <m/>
    <m/>
    <m/>
    <m/>
    <m/>
    <m/>
    <m/>
    <m/>
    <m/>
    <m/>
    <m/>
    <m/>
    <m/>
    <m/>
    <m/>
    <m/>
    <m/>
    <m/>
    <m/>
    <m/>
    <m/>
    <m/>
    <m/>
    <m/>
    <m/>
    <m/>
    <m/>
    <m/>
    <m/>
    <m/>
    <m/>
    <m/>
    <m/>
    <m/>
    <m/>
    <m/>
    <m/>
    <m/>
    <m/>
    <m/>
    <m/>
    <m/>
    <m/>
    <m/>
    <m/>
    <m/>
    <m/>
    <m/>
    <m/>
    <m/>
    <m/>
    <m/>
    <m/>
    <m/>
    <m/>
    <m/>
    <m/>
    <m/>
    <m/>
    <m/>
    <m/>
    <m/>
    <s v="No"/>
    <s v="Fort Collins"/>
    <s v="CO"/>
    <s v="United States"/>
    <x v="2"/>
    <n v="2"/>
    <n v="2021"/>
    <s v="Continuing Education"/>
    <m/>
    <m/>
    <m/>
    <m/>
    <m/>
    <m/>
    <m/>
    <m/>
    <m/>
    <b v="1"/>
    <b v="1"/>
    <m/>
    <x v="4"/>
    <m/>
    <x v="2"/>
    <x v="0"/>
    <s v="Statewide"/>
    <n v="11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Alison"/>
    <s v="O'Connor"/>
    <s v="alison.oconnor@colostate.edu"/>
    <m/>
    <m/>
    <s v="Webinar/Online Education"/>
    <m/>
    <s v="Waterwise Plants: Perennials, Trees, and Shrubs!"/>
    <s v="Resource Central waterwise gardening series"/>
    <s v="Resource Central"/>
    <n v="2225765"/>
    <s v="Alison"/>
    <s v="Stoven"/>
    <s v="O'Connor"/>
    <s v="Author &amp; Presenter"/>
    <m/>
    <m/>
    <m/>
    <m/>
    <m/>
    <m/>
    <m/>
    <m/>
    <m/>
    <m/>
    <m/>
    <m/>
    <m/>
    <m/>
    <m/>
    <m/>
    <m/>
    <m/>
    <m/>
    <m/>
    <m/>
    <m/>
    <m/>
    <m/>
    <m/>
    <m/>
    <m/>
    <m/>
    <m/>
    <m/>
    <m/>
    <m/>
    <m/>
    <m/>
    <m/>
    <m/>
    <m/>
    <m/>
    <m/>
    <m/>
    <m/>
    <m/>
    <m/>
    <m/>
    <m/>
    <m/>
    <m/>
    <m/>
    <m/>
    <m/>
    <m/>
    <m/>
    <m/>
    <m/>
    <m/>
    <m/>
    <m/>
    <m/>
    <m/>
    <m/>
    <m/>
    <m/>
    <m/>
    <m/>
    <m/>
    <m/>
    <m/>
    <m/>
    <m/>
    <m/>
    <m/>
    <m/>
    <m/>
    <s v="No"/>
    <s v="Fort Collins"/>
    <s v="CO"/>
    <s v="United States"/>
    <x v="2"/>
    <n v="1"/>
    <n v="2021"/>
    <m/>
    <m/>
    <m/>
    <m/>
    <m/>
    <m/>
    <m/>
    <m/>
    <s v="stoven/present/Waterwise Plant Selection Resource Central-1.pdf"/>
    <m/>
    <b v="1"/>
    <b v="1"/>
    <m/>
    <x v="4"/>
    <m/>
    <x v="2"/>
    <x v="0"/>
    <s v="Statewide"/>
    <n v="16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Yes"/>
  </r>
  <r>
    <s v="Mary"/>
    <s v="Ortiz Castro"/>
    <s v="mary.ortiz_castro@colostate.edu"/>
    <m/>
    <m/>
    <s v="Exhibit"/>
    <m/>
    <s v="Demostration of Planting of Vegetables"/>
    <s v="Edgwater Library"/>
    <m/>
    <n v="1962391"/>
    <s v="Mary"/>
    <s v="Carmen"/>
    <s v="Ortiz Castro"/>
    <m/>
    <m/>
    <m/>
    <m/>
    <m/>
    <m/>
    <m/>
    <m/>
    <m/>
    <m/>
    <m/>
    <m/>
    <m/>
    <m/>
    <m/>
    <m/>
    <m/>
    <m/>
    <m/>
    <m/>
    <m/>
    <m/>
    <m/>
    <m/>
    <m/>
    <m/>
    <m/>
    <m/>
    <m/>
    <m/>
    <m/>
    <m/>
    <m/>
    <m/>
    <m/>
    <m/>
    <m/>
    <m/>
    <m/>
    <m/>
    <m/>
    <m/>
    <m/>
    <m/>
    <m/>
    <m/>
    <m/>
    <m/>
    <m/>
    <m/>
    <m/>
    <m/>
    <m/>
    <m/>
    <m/>
    <m/>
    <m/>
    <m/>
    <m/>
    <m/>
    <m/>
    <m/>
    <m/>
    <m/>
    <m/>
    <m/>
    <m/>
    <m/>
    <m/>
    <m/>
    <m/>
    <m/>
    <m/>
    <m/>
    <s v="No"/>
    <s v="Edgewater"/>
    <s v="Colorado"/>
    <s v="United States"/>
    <x v="0"/>
    <n v="24"/>
    <n v="2021"/>
    <m/>
    <m/>
    <m/>
    <m/>
    <m/>
    <m/>
    <m/>
    <s v="I prepared an interactive demonstration of planting vegetables to children with learning disabilities"/>
    <m/>
    <b v="1"/>
    <b v="1"/>
    <b v="1"/>
    <m/>
    <x v="4"/>
    <s v="4-H|Individual, Family and Community Well-Being"/>
    <x v="2"/>
    <x v="10"/>
    <s v="Jefferson"/>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Yes"/>
  </r>
  <r>
    <s v="Mary"/>
    <s v="Ortiz Castro"/>
    <s v="mary.ortiz_castro@colostate.edu"/>
    <m/>
    <m/>
    <s v="Exhibit"/>
    <m/>
    <s v="Juntos -La Liga Event"/>
    <s v="Douglas County Fairgrounds"/>
    <m/>
    <n v="1962391"/>
    <s v="Mary"/>
    <s v="Carmen"/>
    <s v="Ortiz Castro"/>
    <m/>
    <m/>
    <m/>
    <m/>
    <m/>
    <m/>
    <m/>
    <m/>
    <m/>
    <m/>
    <m/>
    <m/>
    <m/>
    <m/>
    <m/>
    <m/>
    <m/>
    <m/>
    <m/>
    <m/>
    <m/>
    <m/>
    <m/>
    <m/>
    <m/>
    <m/>
    <m/>
    <m/>
    <m/>
    <m/>
    <m/>
    <m/>
    <m/>
    <m/>
    <m/>
    <m/>
    <m/>
    <m/>
    <m/>
    <m/>
    <m/>
    <m/>
    <m/>
    <m/>
    <m/>
    <m/>
    <m/>
    <m/>
    <m/>
    <m/>
    <m/>
    <m/>
    <m/>
    <m/>
    <m/>
    <m/>
    <m/>
    <m/>
    <m/>
    <m/>
    <m/>
    <m/>
    <m/>
    <m/>
    <m/>
    <m/>
    <m/>
    <m/>
    <m/>
    <m/>
    <m/>
    <m/>
    <m/>
    <m/>
    <s v="No"/>
    <s v="Castle Rock"/>
    <s v="Colorado"/>
    <s v="United States"/>
    <x v="0"/>
    <n v="17"/>
    <n v="2021"/>
    <m/>
    <m/>
    <m/>
    <m/>
    <m/>
    <m/>
    <m/>
    <m/>
    <m/>
    <b v="1"/>
    <b v="1"/>
    <b v="1"/>
    <m/>
    <x v="5"/>
    <s v="4-H|Individual, Family and Community Well-Being"/>
    <x v="2"/>
    <x v="10"/>
    <s v="Douglas"/>
    <n v="1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Yes"/>
  </r>
  <r>
    <s v="Mary"/>
    <s v="Ortiz Castro"/>
    <s v="mary.ortiz_castro@colostate.edu"/>
    <m/>
    <m/>
    <s v="Webinar/Online Education"/>
    <m/>
    <s v="CMG Diagnostic Training: Lawns"/>
    <s v="Colorado Master Gardener Statewide Webinar"/>
    <m/>
    <n v="2227339"/>
    <s v="Katie"/>
    <m/>
    <s v="Dunker"/>
    <s v="Coordinator/Organizer"/>
    <m/>
    <n v="1442973"/>
    <s v="Anthony"/>
    <s v="J"/>
    <s v="Koski"/>
    <s v="Keynote Speaker"/>
    <m/>
    <n v="2225765"/>
    <s v="Alison"/>
    <s v="Stoven"/>
    <s v="O'Connor"/>
    <s v="Panelist"/>
    <m/>
    <n v="1958685"/>
    <s v="Irene"/>
    <s v="K"/>
    <s v="Shonle"/>
    <s v="Moderator"/>
    <m/>
    <n v="2305565"/>
    <s v="Cassey"/>
    <m/>
    <s v="Anderson"/>
    <s v="Moderator"/>
    <m/>
    <n v="1962391"/>
    <s v="Mary"/>
    <s v="Carmen"/>
    <s v="Ortiz Castro"/>
    <s v="Moderator"/>
    <m/>
    <m/>
    <m/>
    <m/>
    <m/>
    <m/>
    <m/>
    <m/>
    <m/>
    <m/>
    <m/>
    <m/>
    <m/>
    <m/>
    <m/>
    <m/>
    <m/>
    <m/>
    <m/>
    <m/>
    <m/>
    <m/>
    <m/>
    <m/>
    <m/>
    <m/>
    <m/>
    <m/>
    <m/>
    <m/>
    <m/>
    <m/>
    <m/>
    <m/>
    <m/>
    <m/>
    <m/>
    <m/>
    <m/>
    <m/>
    <m/>
    <m/>
    <m/>
    <s v="No"/>
    <s v="Fort Collins"/>
    <s v="CO"/>
    <s v="United States"/>
    <x v="0"/>
    <n v="8"/>
    <n v="2021"/>
    <s v="Workshop"/>
    <s v="Non-Academic"/>
    <s v="State"/>
    <m/>
    <m/>
    <m/>
    <m/>
    <s v="Plant Diagnostics training online for Colorado Master Gardener volunteers."/>
    <m/>
    <m/>
    <m/>
    <b v="1"/>
    <m/>
    <x v="4"/>
    <m/>
    <x v="4"/>
    <x v="4"/>
    <s v="Statewide"/>
    <n v="7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y"/>
    <s v="Ortiz Castro"/>
    <s v="mary.ortiz_castro@colostate.edu"/>
    <m/>
    <m/>
    <s v="Oral Presentation"/>
    <m/>
    <s v="Chat and Learn with your fellow master gardeners- Douglas County Fair"/>
    <s v="Douglas County Master Gardeners - CSU Extension"/>
    <m/>
    <n v="1962391"/>
    <s v="Mary"/>
    <s v="Carmen"/>
    <s v="Ortiz Castro"/>
    <m/>
    <m/>
    <m/>
    <m/>
    <m/>
    <m/>
    <m/>
    <m/>
    <m/>
    <m/>
    <m/>
    <m/>
    <m/>
    <m/>
    <m/>
    <m/>
    <m/>
    <m/>
    <m/>
    <m/>
    <m/>
    <m/>
    <m/>
    <m/>
    <m/>
    <m/>
    <m/>
    <m/>
    <m/>
    <m/>
    <m/>
    <m/>
    <m/>
    <m/>
    <m/>
    <m/>
    <m/>
    <m/>
    <m/>
    <m/>
    <m/>
    <m/>
    <m/>
    <m/>
    <m/>
    <m/>
    <m/>
    <m/>
    <m/>
    <m/>
    <m/>
    <m/>
    <m/>
    <m/>
    <m/>
    <m/>
    <m/>
    <m/>
    <m/>
    <m/>
    <m/>
    <m/>
    <m/>
    <m/>
    <m/>
    <m/>
    <m/>
    <m/>
    <m/>
    <m/>
    <m/>
    <m/>
    <m/>
    <m/>
    <s v="No"/>
    <s v="Castle Rock"/>
    <s v="Colorado"/>
    <s v="United States"/>
    <x v="1"/>
    <n v="19"/>
    <n v="2021"/>
    <m/>
    <m/>
    <m/>
    <m/>
    <m/>
    <m/>
    <m/>
    <s v="Host in-person presentation about the projects available to Douglas County Master Gardeners"/>
    <m/>
    <m/>
    <b v="1"/>
    <b v="1"/>
    <m/>
    <x v="4"/>
    <s v="Natural Resources"/>
    <x v="4"/>
    <x v="0"/>
    <s v="Douglas"/>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Webinar/Online Education"/>
    <m/>
    <s v="CMG Diagnostic Training: Woody Plants Practicum"/>
    <s v="Colorado Master Gardener Statewide Webinar"/>
    <m/>
    <n v="2227339"/>
    <s v="Katie"/>
    <m/>
    <s v="Dunker"/>
    <s v="Coordinator/Organizer"/>
    <m/>
    <n v="1958685"/>
    <s v="Irene"/>
    <s v="K"/>
    <s v="Shonle"/>
    <s v="Author &amp; Presenter"/>
    <m/>
    <n v="2305565"/>
    <s v="Cassey"/>
    <m/>
    <s v="Anderson"/>
    <s v="Author &amp; Presenter"/>
    <m/>
    <n v="1962391"/>
    <s v="Mary"/>
    <s v="Carmen"/>
    <s v="Ortiz Castro"/>
    <s v="Author &amp; Presenter"/>
    <m/>
    <m/>
    <m/>
    <m/>
    <m/>
    <m/>
    <m/>
    <m/>
    <m/>
    <m/>
    <m/>
    <m/>
    <m/>
    <m/>
    <m/>
    <m/>
    <m/>
    <m/>
    <m/>
    <m/>
    <m/>
    <m/>
    <m/>
    <m/>
    <m/>
    <m/>
    <m/>
    <m/>
    <m/>
    <m/>
    <m/>
    <m/>
    <m/>
    <m/>
    <m/>
    <m/>
    <m/>
    <m/>
    <m/>
    <m/>
    <m/>
    <m/>
    <m/>
    <m/>
    <m/>
    <m/>
    <m/>
    <m/>
    <m/>
    <m/>
    <m/>
    <m/>
    <m/>
    <m/>
    <m/>
    <s v="No"/>
    <s v="Fort Collins"/>
    <s v="CO"/>
    <s v="United States"/>
    <x v="1"/>
    <n v="18"/>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y"/>
    <s v="Ortiz Castro"/>
    <s v="mary.ortiz_castro@colostate.edu"/>
    <m/>
    <m/>
    <s v="Webinar/Online Education"/>
    <m/>
    <s v="Woody Plants Practicum"/>
    <s v="Continuing Education- Diagnostics"/>
    <m/>
    <n v="1962391"/>
    <s v="Mary"/>
    <s v="Carmen"/>
    <s v="Ortiz Castro"/>
    <m/>
    <m/>
    <m/>
    <m/>
    <m/>
    <m/>
    <m/>
    <m/>
    <m/>
    <m/>
    <m/>
    <m/>
    <m/>
    <m/>
    <m/>
    <m/>
    <m/>
    <m/>
    <m/>
    <m/>
    <m/>
    <m/>
    <m/>
    <m/>
    <m/>
    <m/>
    <m/>
    <m/>
    <m/>
    <m/>
    <m/>
    <m/>
    <m/>
    <m/>
    <m/>
    <m/>
    <m/>
    <m/>
    <m/>
    <m/>
    <m/>
    <m/>
    <m/>
    <m/>
    <m/>
    <m/>
    <m/>
    <m/>
    <m/>
    <m/>
    <m/>
    <m/>
    <m/>
    <m/>
    <m/>
    <m/>
    <m/>
    <m/>
    <m/>
    <m/>
    <m/>
    <m/>
    <m/>
    <m/>
    <m/>
    <m/>
    <m/>
    <m/>
    <m/>
    <m/>
    <m/>
    <m/>
    <m/>
    <m/>
    <s v="No"/>
    <s v="Castle Rock"/>
    <s v="Colorado"/>
    <s v="United States"/>
    <x v="1"/>
    <n v="18"/>
    <n v="2021"/>
    <m/>
    <m/>
    <m/>
    <m/>
    <m/>
    <m/>
    <m/>
    <s v="I co-hosted the practicum &quot;Woody Plants in Colorado&quot;. In this session, master gardeners are divided in breakout rooms and we facilitate the questions and comments about different diagnostics issues."/>
    <m/>
    <m/>
    <b v="1"/>
    <b v="1"/>
    <m/>
    <x v="4"/>
    <s v="Natural Resources"/>
    <x v="4"/>
    <x v="4"/>
    <s v="Douglas"/>
    <n v="4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Webinar/Online Education"/>
    <m/>
    <s v="Basic Principles of Research Risk Assessment"/>
    <s v="Douglas County Master Gardener- Continuing Educational Opportunities"/>
    <m/>
    <n v="1962391"/>
    <s v="Mary"/>
    <s v="Carmen"/>
    <s v="Ortiz Castro"/>
    <m/>
    <m/>
    <m/>
    <m/>
    <m/>
    <m/>
    <m/>
    <m/>
    <m/>
    <m/>
    <m/>
    <m/>
    <m/>
    <m/>
    <m/>
    <m/>
    <m/>
    <m/>
    <m/>
    <m/>
    <m/>
    <m/>
    <m/>
    <m/>
    <m/>
    <m/>
    <m/>
    <m/>
    <m/>
    <m/>
    <m/>
    <m/>
    <m/>
    <m/>
    <m/>
    <m/>
    <m/>
    <m/>
    <m/>
    <m/>
    <m/>
    <m/>
    <m/>
    <m/>
    <m/>
    <m/>
    <m/>
    <m/>
    <m/>
    <m/>
    <m/>
    <m/>
    <m/>
    <m/>
    <m/>
    <m/>
    <m/>
    <m/>
    <m/>
    <m/>
    <m/>
    <m/>
    <m/>
    <m/>
    <m/>
    <m/>
    <m/>
    <m/>
    <m/>
    <m/>
    <m/>
    <m/>
    <m/>
    <m/>
    <s v="Yes"/>
    <s v="Castle Rock"/>
    <s v="Colorado"/>
    <s v="United States"/>
    <x v="1"/>
    <n v="7"/>
    <n v="2021"/>
    <m/>
    <m/>
    <m/>
    <m/>
    <m/>
    <m/>
    <m/>
    <s v="This presentations covered the basic principles of assessing the research that master gardeners do. It helped identify the quality of the research. I hosted this meeting and answer questions"/>
    <m/>
    <m/>
    <b v="1"/>
    <b v="1"/>
    <m/>
    <x v="4"/>
    <m/>
    <x v="4"/>
    <x v="4"/>
    <s v="Douglas"/>
    <n v="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s v="Yes"/>
  </r>
  <r>
    <s v="Mary"/>
    <s v="Ortiz Castro"/>
    <s v="mary.ortiz_castro@colostate.edu"/>
    <m/>
    <m/>
    <s v="Webinar/Online Education"/>
    <m/>
    <s v="Chat and Learn with your fellow master gardeners- Farmers Market"/>
    <s v="Douglas County Master Gardeners - CSU Extension"/>
    <m/>
    <n v="1962391"/>
    <s v="Mary"/>
    <s v="Carmen"/>
    <s v="Ortiz Castro"/>
    <m/>
    <m/>
    <m/>
    <m/>
    <m/>
    <m/>
    <m/>
    <m/>
    <m/>
    <m/>
    <m/>
    <m/>
    <m/>
    <m/>
    <m/>
    <m/>
    <m/>
    <m/>
    <m/>
    <m/>
    <m/>
    <m/>
    <m/>
    <m/>
    <m/>
    <m/>
    <m/>
    <m/>
    <m/>
    <m/>
    <m/>
    <m/>
    <m/>
    <m/>
    <m/>
    <m/>
    <m/>
    <m/>
    <m/>
    <m/>
    <m/>
    <m/>
    <m/>
    <m/>
    <m/>
    <m/>
    <m/>
    <m/>
    <m/>
    <m/>
    <m/>
    <m/>
    <m/>
    <m/>
    <m/>
    <m/>
    <m/>
    <m/>
    <m/>
    <m/>
    <m/>
    <m/>
    <m/>
    <m/>
    <m/>
    <m/>
    <m/>
    <m/>
    <m/>
    <m/>
    <m/>
    <m/>
    <m/>
    <m/>
    <s v="No"/>
    <s v="Castle Rock"/>
    <s v="Colorado"/>
    <s v="United States"/>
    <x v="1"/>
    <n v="5"/>
    <n v="2021"/>
    <m/>
    <m/>
    <m/>
    <m/>
    <m/>
    <m/>
    <m/>
    <s v="Presentation about the projects available to Douglas County Master Gardeners"/>
    <m/>
    <m/>
    <b v="1"/>
    <b v="1"/>
    <m/>
    <x v="4"/>
    <s v="Natural Resources"/>
    <x v="4"/>
    <x v="0"/>
    <s v="Douglas"/>
    <n v="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Webinar/Online Education"/>
    <m/>
    <s v="Chat and Learn with your fellow master gardeners- Help Desk Training"/>
    <s v="Douglas County Master Gardeners - CSU Extension"/>
    <m/>
    <n v="1962391"/>
    <s v="Mary"/>
    <s v="Carmen"/>
    <s v="Ortiz Castro"/>
    <m/>
    <m/>
    <m/>
    <m/>
    <m/>
    <m/>
    <m/>
    <m/>
    <m/>
    <m/>
    <m/>
    <m/>
    <m/>
    <m/>
    <m/>
    <m/>
    <m/>
    <m/>
    <m/>
    <m/>
    <m/>
    <m/>
    <m/>
    <m/>
    <m/>
    <m/>
    <m/>
    <m/>
    <m/>
    <m/>
    <m/>
    <m/>
    <m/>
    <m/>
    <m/>
    <m/>
    <m/>
    <m/>
    <m/>
    <m/>
    <m/>
    <m/>
    <m/>
    <m/>
    <m/>
    <m/>
    <m/>
    <m/>
    <m/>
    <m/>
    <m/>
    <m/>
    <m/>
    <m/>
    <m/>
    <m/>
    <m/>
    <m/>
    <m/>
    <m/>
    <m/>
    <m/>
    <m/>
    <m/>
    <m/>
    <m/>
    <m/>
    <m/>
    <m/>
    <m/>
    <m/>
    <m/>
    <m/>
    <m/>
    <s v="No"/>
    <s v="Castle Rock"/>
    <s v="Colorado"/>
    <s v="United States"/>
    <x v="2"/>
    <n v="21"/>
    <n v="2021"/>
    <m/>
    <m/>
    <m/>
    <m/>
    <m/>
    <m/>
    <m/>
    <s v="Presentation about the projects available to Douglas County Master Gardeners"/>
    <m/>
    <m/>
    <b v="1"/>
    <b v="1"/>
    <m/>
    <x v="4"/>
    <s v="Natural Resources"/>
    <x v="4"/>
    <x v="0"/>
    <s v="Douglas"/>
    <n v="1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Oral Presentation"/>
    <m/>
    <s v="Bilingual Parent Resources in Douglas County"/>
    <s v="Douglas County School District- Parent Night"/>
    <m/>
    <n v="1962391"/>
    <s v="Mary"/>
    <s v="Carmen"/>
    <s v="Ortiz Castro"/>
    <m/>
    <m/>
    <m/>
    <m/>
    <m/>
    <m/>
    <m/>
    <m/>
    <m/>
    <m/>
    <m/>
    <m/>
    <m/>
    <m/>
    <m/>
    <m/>
    <m/>
    <m/>
    <m/>
    <m/>
    <m/>
    <m/>
    <m/>
    <m/>
    <m/>
    <m/>
    <m/>
    <m/>
    <m/>
    <m/>
    <m/>
    <m/>
    <m/>
    <m/>
    <m/>
    <m/>
    <m/>
    <m/>
    <m/>
    <m/>
    <m/>
    <m/>
    <m/>
    <m/>
    <m/>
    <m/>
    <m/>
    <m/>
    <m/>
    <m/>
    <m/>
    <m/>
    <m/>
    <m/>
    <m/>
    <m/>
    <m/>
    <m/>
    <m/>
    <m/>
    <m/>
    <m/>
    <m/>
    <m/>
    <m/>
    <m/>
    <m/>
    <m/>
    <m/>
    <m/>
    <m/>
    <m/>
    <m/>
    <m/>
    <s v="No"/>
    <s v="Castle Rock"/>
    <s v="Colorado"/>
    <s v="United States"/>
    <x v="2"/>
    <n v="19"/>
    <n v="2021"/>
    <m/>
    <m/>
    <m/>
    <m/>
    <m/>
    <m/>
    <m/>
    <s v="I presented Juntos Data as part of the presentation about Bilingual Parent Resources in Douglas County"/>
    <m/>
    <b v="1"/>
    <b v="1"/>
    <m/>
    <m/>
    <x v="2"/>
    <m/>
    <x v="2"/>
    <x v="10"/>
    <m/>
    <n v="1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Yes"/>
  </r>
  <r>
    <s v="Mary"/>
    <s v="Ortiz Castro"/>
    <s v="mary.ortiz_castro@colostate.edu"/>
    <m/>
    <m/>
    <s v="Webinar/Online Education"/>
    <m/>
    <s v="Pollinators in Colorado"/>
    <s v="PEO Group- Monthly Meeting"/>
    <m/>
    <n v="1962391"/>
    <s v="Mary"/>
    <s v="Carmen"/>
    <s v="Ortiz Castro"/>
    <m/>
    <m/>
    <m/>
    <m/>
    <m/>
    <m/>
    <m/>
    <m/>
    <m/>
    <m/>
    <m/>
    <m/>
    <m/>
    <m/>
    <m/>
    <m/>
    <m/>
    <m/>
    <m/>
    <m/>
    <m/>
    <m/>
    <m/>
    <m/>
    <m/>
    <m/>
    <m/>
    <m/>
    <m/>
    <m/>
    <m/>
    <m/>
    <m/>
    <m/>
    <m/>
    <m/>
    <m/>
    <m/>
    <m/>
    <m/>
    <m/>
    <m/>
    <m/>
    <m/>
    <m/>
    <m/>
    <m/>
    <m/>
    <m/>
    <m/>
    <m/>
    <m/>
    <m/>
    <m/>
    <m/>
    <m/>
    <m/>
    <m/>
    <m/>
    <m/>
    <m/>
    <m/>
    <m/>
    <m/>
    <m/>
    <m/>
    <m/>
    <m/>
    <m/>
    <m/>
    <m/>
    <m/>
    <m/>
    <m/>
    <s v="No"/>
    <s v="Castle Rock"/>
    <s v="Colorado"/>
    <s v="United States"/>
    <x v="2"/>
    <n v="15"/>
    <n v="2021"/>
    <m/>
    <m/>
    <m/>
    <m/>
    <m/>
    <m/>
    <m/>
    <s v="Hosted presentation for PEO Women's Group for Girls Education- Pollinators in Colorado. Bill Swanson, Colorado Master Gardener was the presenter. I hosted the meeting and answer gardening related questions"/>
    <m/>
    <m/>
    <m/>
    <b v="1"/>
    <m/>
    <x v="5"/>
    <s v="Environmental Horticulture"/>
    <x v="4"/>
    <x v="17"/>
    <s v="Douglas"/>
    <n v="21"/>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Yes"/>
  </r>
  <r>
    <s v="Mary"/>
    <s v="Ortiz Castro"/>
    <s v="mary.ortiz_castro@colostate.edu"/>
    <b v="1"/>
    <s v="Meetings to keep volunteers connected during COVID-19 restrictions"/>
    <s v="Demonstration"/>
    <m/>
    <s v="Mentor-Apprentice Meeting April"/>
    <s v="Douglas County Extension"/>
    <m/>
    <n v="1962391"/>
    <s v="Mary"/>
    <s v="Carmen"/>
    <s v="Ortiz Castro"/>
    <m/>
    <m/>
    <m/>
    <m/>
    <m/>
    <m/>
    <m/>
    <m/>
    <m/>
    <m/>
    <m/>
    <m/>
    <m/>
    <m/>
    <m/>
    <m/>
    <m/>
    <m/>
    <m/>
    <m/>
    <m/>
    <m/>
    <m/>
    <m/>
    <m/>
    <m/>
    <m/>
    <m/>
    <m/>
    <m/>
    <m/>
    <m/>
    <m/>
    <m/>
    <m/>
    <m/>
    <m/>
    <m/>
    <m/>
    <m/>
    <m/>
    <m/>
    <m/>
    <m/>
    <m/>
    <m/>
    <m/>
    <m/>
    <m/>
    <m/>
    <m/>
    <m/>
    <m/>
    <m/>
    <m/>
    <m/>
    <m/>
    <m/>
    <m/>
    <m/>
    <m/>
    <m/>
    <m/>
    <m/>
    <m/>
    <m/>
    <m/>
    <m/>
    <m/>
    <m/>
    <m/>
    <m/>
    <m/>
    <m/>
    <s v="No"/>
    <s v="Castle Rock"/>
    <s v="Colorado"/>
    <s v="United States"/>
    <x v="2"/>
    <n v="13"/>
    <n v="2021"/>
    <s v="Other"/>
    <m/>
    <m/>
    <m/>
    <m/>
    <m/>
    <m/>
    <s v="I prepared and delivered presentation to new Master Gardeners apprentices about two different projects in the Douglas County program. Demonstration at the Douglas County Public Gardens "/>
    <m/>
    <m/>
    <b v="1"/>
    <b v="1"/>
    <m/>
    <x v="4"/>
    <s v="Natural Resources"/>
    <x v="4"/>
    <x v="0"/>
    <s v="Douglas"/>
    <n v="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Webinar/Online Education"/>
    <m/>
    <s v="CMG Diagnostic Training: Plant Identification"/>
    <s v="Colorado Master Gardener Statewide Webinar"/>
    <m/>
    <n v="2227339"/>
    <s v="Katie"/>
    <m/>
    <s v="Dunker"/>
    <s v="Coordinator/Organizer"/>
    <m/>
    <n v="1442967"/>
    <s v="James"/>
    <s v="E"/>
    <s v="Klett"/>
    <s v="Keynote Speaker"/>
    <m/>
    <n v="2213938"/>
    <s v="Lauryn"/>
    <m/>
    <s v="Schriner"/>
    <s v="Author &amp; Presenter"/>
    <m/>
    <n v="2238098"/>
    <s v="Lucinda"/>
    <m/>
    <s v="Greene"/>
    <s v="Moderator"/>
    <m/>
    <n v="1962391"/>
    <s v="Mary"/>
    <s v="Carmen"/>
    <s v="Ortiz Castro"/>
    <s v="Panelist"/>
    <m/>
    <n v="2305565"/>
    <s v="Cassey"/>
    <m/>
    <s v="Anderson"/>
    <s v="Panelist"/>
    <m/>
    <m/>
    <m/>
    <m/>
    <m/>
    <m/>
    <m/>
    <m/>
    <m/>
    <m/>
    <m/>
    <m/>
    <m/>
    <m/>
    <m/>
    <m/>
    <m/>
    <m/>
    <m/>
    <m/>
    <m/>
    <m/>
    <m/>
    <m/>
    <m/>
    <m/>
    <m/>
    <m/>
    <m/>
    <m/>
    <m/>
    <m/>
    <m/>
    <m/>
    <m/>
    <m/>
    <m/>
    <m/>
    <m/>
    <m/>
    <m/>
    <m/>
    <m/>
    <s v="No"/>
    <s v="Fort Collins"/>
    <s v="CO"/>
    <s v="United States"/>
    <x v="2"/>
    <n v="12"/>
    <n v="2021"/>
    <s v="Workshop"/>
    <s v="Non-Academic"/>
    <s v="State"/>
    <m/>
    <m/>
    <m/>
    <m/>
    <s v="Plant Diagnostics training online for Colorado Master Gardener volunteers."/>
    <m/>
    <m/>
    <m/>
    <b v="1"/>
    <m/>
    <x v="4"/>
    <m/>
    <x v="4"/>
    <x v="4"/>
    <s v="Statewide"/>
    <n v="138"/>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Mary"/>
    <s v="Ortiz Castro"/>
    <s v="mary.ortiz_castro@colostate.edu"/>
    <m/>
    <m/>
    <s v="Oral Presentation"/>
    <m/>
    <s v="Why do we need Juntos in Colorado?"/>
    <s v="Juntos Statewide Team- Monthly Meeting"/>
    <m/>
    <n v="1962391"/>
    <s v="Mary"/>
    <s v="Carmen"/>
    <s v="Ortiz Castro"/>
    <m/>
    <m/>
    <m/>
    <m/>
    <m/>
    <m/>
    <m/>
    <m/>
    <m/>
    <m/>
    <m/>
    <m/>
    <m/>
    <m/>
    <m/>
    <m/>
    <m/>
    <m/>
    <m/>
    <m/>
    <m/>
    <m/>
    <m/>
    <m/>
    <m/>
    <m/>
    <m/>
    <m/>
    <m/>
    <m/>
    <m/>
    <m/>
    <m/>
    <m/>
    <m/>
    <m/>
    <m/>
    <m/>
    <m/>
    <m/>
    <m/>
    <m/>
    <m/>
    <m/>
    <m/>
    <m/>
    <m/>
    <m/>
    <m/>
    <m/>
    <m/>
    <m/>
    <m/>
    <m/>
    <m/>
    <m/>
    <m/>
    <m/>
    <m/>
    <m/>
    <m/>
    <m/>
    <m/>
    <m/>
    <m/>
    <m/>
    <m/>
    <m/>
    <m/>
    <m/>
    <m/>
    <m/>
    <m/>
    <m/>
    <s v="No"/>
    <s v="Castle Rock"/>
    <s v="Colorado"/>
    <s v="United States"/>
    <x v="2"/>
    <n v="8"/>
    <n v="2021"/>
    <s v="Other"/>
    <m/>
    <m/>
    <m/>
    <m/>
    <m/>
    <m/>
    <s v="This presentation covered the data and explanation why the program Juntos is needed in Colorado and how others could find the educational information related to their respective counties."/>
    <m/>
    <b v="1"/>
    <m/>
    <m/>
    <m/>
    <x v="2"/>
    <m/>
    <x v="2"/>
    <x v="10"/>
    <s v="Douglas"/>
    <n v="1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b v="1"/>
    <m/>
    <m/>
    <s v="Yes"/>
  </r>
  <r>
    <s v="Mary"/>
    <s v="Ortiz Castro"/>
    <s v="mary.ortiz_castro@colostate.edu"/>
    <m/>
    <m/>
    <s v="Webinar/Online Education"/>
    <m/>
    <s v="Chat and Learn with your fellow master gardeners- VMS Training"/>
    <s v="Douglas County Master Gardeners - CSU Extension"/>
    <m/>
    <n v="1962391"/>
    <s v="Mary"/>
    <s v="Carmen"/>
    <s v="Ortiz Castro"/>
    <m/>
    <m/>
    <m/>
    <m/>
    <m/>
    <m/>
    <m/>
    <m/>
    <m/>
    <m/>
    <m/>
    <m/>
    <m/>
    <m/>
    <m/>
    <m/>
    <m/>
    <m/>
    <m/>
    <m/>
    <m/>
    <m/>
    <m/>
    <m/>
    <m/>
    <m/>
    <m/>
    <m/>
    <m/>
    <m/>
    <m/>
    <m/>
    <m/>
    <m/>
    <m/>
    <m/>
    <m/>
    <m/>
    <m/>
    <m/>
    <m/>
    <m/>
    <m/>
    <m/>
    <m/>
    <m/>
    <m/>
    <m/>
    <m/>
    <m/>
    <m/>
    <m/>
    <m/>
    <m/>
    <m/>
    <m/>
    <m/>
    <m/>
    <m/>
    <m/>
    <m/>
    <m/>
    <m/>
    <m/>
    <m/>
    <m/>
    <m/>
    <m/>
    <m/>
    <m/>
    <m/>
    <m/>
    <m/>
    <m/>
    <s v="No"/>
    <s v="Castle Rock"/>
    <s v="Colorado"/>
    <s v="United States"/>
    <x v="2"/>
    <n v="7"/>
    <n v="2021"/>
    <m/>
    <m/>
    <m/>
    <m/>
    <m/>
    <m/>
    <m/>
    <s v="Presentation about the projects available to Douglas County Master Gardeners"/>
    <m/>
    <m/>
    <b v="1"/>
    <b v="1"/>
    <m/>
    <x v="4"/>
    <s v="Natural Resources"/>
    <x v="4"/>
    <x v="0"/>
    <s v="Douglas"/>
    <n v="17"/>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y"/>
    <s v="Ortiz Castro"/>
    <s v="mary.ortiz_castro@colostate.edu"/>
    <m/>
    <m/>
    <s v="Webinar/Online Education"/>
    <m/>
    <s v="Growing Vegetables in Colorado- Types of Vegetables "/>
    <s v="Spanish Outreach Workshops"/>
    <m/>
    <n v="1962391"/>
    <s v="Mary"/>
    <s v="Carmen"/>
    <s v="Ortiz Castro"/>
    <m/>
    <m/>
    <n v="1958685"/>
    <s v="Irene"/>
    <s v="K"/>
    <s v="Shonle"/>
    <m/>
    <m/>
    <m/>
    <m/>
    <m/>
    <m/>
    <m/>
    <m/>
    <m/>
    <m/>
    <m/>
    <m/>
    <m/>
    <m/>
    <m/>
    <m/>
    <m/>
    <m/>
    <m/>
    <m/>
    <m/>
    <m/>
    <m/>
    <m/>
    <m/>
    <m/>
    <m/>
    <m/>
    <m/>
    <m/>
    <m/>
    <m/>
    <m/>
    <m/>
    <m/>
    <m/>
    <m/>
    <m/>
    <m/>
    <m/>
    <m/>
    <m/>
    <m/>
    <m/>
    <m/>
    <m/>
    <m/>
    <m/>
    <m/>
    <m/>
    <m/>
    <m/>
    <m/>
    <m/>
    <m/>
    <m/>
    <m/>
    <m/>
    <m/>
    <m/>
    <m/>
    <m/>
    <m/>
    <m/>
    <m/>
    <m/>
    <m/>
    <m/>
    <s v="Yes"/>
    <s v="Castle Rock"/>
    <s v="Colorado"/>
    <s v="United States"/>
    <x v="2"/>
    <n v="3"/>
    <n v="2021"/>
    <m/>
    <m/>
    <m/>
    <m/>
    <m/>
    <m/>
    <m/>
    <s v="Growing Vegetables in Colorado- Types of Vegetables. This presentation was prepared and delivered in Spanish"/>
    <m/>
    <b v="1"/>
    <b v="1"/>
    <b v="1"/>
    <m/>
    <x v="4"/>
    <s v="Nutrition, Food Safety &amp; Health"/>
    <x v="4"/>
    <x v="6"/>
    <s v="Dougla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Yes"/>
  </r>
  <r>
    <s v="Annie"/>
    <s v="Overlin"/>
    <s v="annie.overlin@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acey"/>
    <s v="Paeglow"/>
    <s v="lacey.paeglow@colostate.edu"/>
    <m/>
    <m/>
    <s v="Oral Presentation"/>
    <m/>
    <s v="Group Discussion and Completion of Required Online Volunteer Training Modules for 4-H Volunteers"/>
    <s v="Western Region 4-H Volunteer Training"/>
    <s v="4-H"/>
    <n v="2238595"/>
    <s v="Lacey"/>
    <m/>
    <s v="Paeglow"/>
    <s v="Presenter"/>
    <m/>
    <n v="2238007"/>
    <s v="Angela"/>
    <m/>
    <s v="Fountain"/>
    <s v="Presenter"/>
    <m/>
    <n v="2221012"/>
    <s v="Melissa"/>
    <m/>
    <s v="Tabke"/>
    <s v="Presenter"/>
    <m/>
    <n v="2246084"/>
    <s v="Perri"/>
    <m/>
    <s v="Pelletier"/>
    <s v="Presenter"/>
    <m/>
    <n v="2244683"/>
    <s v="Tami"/>
    <m/>
    <s v="Eggers"/>
    <s v="Presenter"/>
    <m/>
    <m/>
    <m/>
    <m/>
    <m/>
    <m/>
    <m/>
    <m/>
    <m/>
    <m/>
    <m/>
    <m/>
    <m/>
    <m/>
    <m/>
    <m/>
    <m/>
    <m/>
    <m/>
    <m/>
    <m/>
    <m/>
    <m/>
    <m/>
    <m/>
    <m/>
    <m/>
    <m/>
    <m/>
    <m/>
    <m/>
    <m/>
    <m/>
    <m/>
    <m/>
    <m/>
    <m/>
    <m/>
    <m/>
    <m/>
    <m/>
    <m/>
    <m/>
    <m/>
    <m/>
    <m/>
    <m/>
    <m/>
    <m/>
    <s v="No"/>
    <s v="Western Region "/>
    <s v="CO"/>
    <s v="United States"/>
    <x v="2"/>
    <n v="27"/>
    <n v="2021"/>
    <s v="Workshop"/>
    <s v="Non-Academic"/>
    <s v="State"/>
    <s v="N/A"/>
    <s v="No"/>
    <m/>
    <m/>
    <s v="Workshop was a chance for non-tech-savvy 4-H volunteers to access the required online training for 4-H volunteers. "/>
    <m/>
    <b v="1"/>
    <b v="1"/>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Perri"/>
    <s v="Pelletier"/>
    <s v="perri.pelletier@colostate.edu"/>
    <m/>
    <m/>
    <s v="Oral Presentation"/>
    <m/>
    <s v="Group Discussion and Completion of Required Online Volunteer Training Modules for 4-H Volunteers"/>
    <s v="Western Region 4-H Volunteer Training"/>
    <s v="4-H"/>
    <n v="2238595"/>
    <s v="Lacey"/>
    <m/>
    <s v="Paeglow"/>
    <s v="Presenter"/>
    <m/>
    <n v="2238007"/>
    <s v="Angela"/>
    <m/>
    <s v="Fountain"/>
    <s v="Presenter"/>
    <m/>
    <n v="2221012"/>
    <s v="Melissa"/>
    <m/>
    <s v="Tabke"/>
    <s v="Presenter"/>
    <m/>
    <n v="2246084"/>
    <s v="Perri"/>
    <m/>
    <s v="Pelletier"/>
    <s v="Presenter"/>
    <m/>
    <n v="2244683"/>
    <s v="Tami"/>
    <m/>
    <s v="Eggers"/>
    <s v="Presenter"/>
    <m/>
    <m/>
    <m/>
    <m/>
    <m/>
    <m/>
    <m/>
    <m/>
    <m/>
    <m/>
    <m/>
    <m/>
    <m/>
    <m/>
    <m/>
    <m/>
    <m/>
    <m/>
    <m/>
    <m/>
    <m/>
    <m/>
    <m/>
    <m/>
    <m/>
    <m/>
    <m/>
    <m/>
    <m/>
    <m/>
    <m/>
    <m/>
    <m/>
    <m/>
    <m/>
    <m/>
    <m/>
    <m/>
    <m/>
    <m/>
    <m/>
    <m/>
    <m/>
    <m/>
    <m/>
    <m/>
    <m/>
    <m/>
    <m/>
    <s v="No"/>
    <s v="Western Region "/>
    <s v="CO"/>
    <s v="United States"/>
    <x v="2"/>
    <n v="27"/>
    <n v="2021"/>
    <s v="Workshop"/>
    <s v="Non-Academic"/>
    <s v="State"/>
    <s v="N/A"/>
    <s v="No"/>
    <m/>
    <m/>
    <s v="Workshop was a chance for non-tech-savvy 4-H volunteers to access the required online training for 4-H volunteers. "/>
    <m/>
    <b v="1"/>
    <b v="1"/>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Oral Presentation"/>
    <m/>
    <s v="Aging Mastery Program Teller County"/>
    <s v="Aging "/>
    <s v="Teller County Extension"/>
    <n v="2227412"/>
    <s v="Mark"/>
    <s v="J"/>
    <s v="Platten"/>
    <s v="Coordinator/Organizer"/>
    <m/>
    <m/>
    <m/>
    <m/>
    <m/>
    <m/>
    <m/>
    <m/>
    <m/>
    <m/>
    <m/>
    <m/>
    <m/>
    <m/>
    <m/>
    <m/>
    <m/>
    <m/>
    <m/>
    <m/>
    <m/>
    <m/>
    <m/>
    <m/>
    <m/>
    <m/>
    <m/>
    <m/>
    <m/>
    <m/>
    <m/>
    <m/>
    <m/>
    <m/>
    <m/>
    <m/>
    <m/>
    <m/>
    <m/>
    <m/>
    <m/>
    <m/>
    <m/>
    <m/>
    <m/>
    <m/>
    <m/>
    <m/>
    <m/>
    <m/>
    <m/>
    <m/>
    <m/>
    <m/>
    <m/>
    <m/>
    <m/>
    <m/>
    <m/>
    <m/>
    <m/>
    <m/>
    <m/>
    <m/>
    <m/>
    <m/>
    <m/>
    <m/>
    <m/>
    <m/>
    <m/>
    <m/>
    <m/>
    <s v="No"/>
    <s v="Woodland Park"/>
    <s v="Colorado"/>
    <s v="United States"/>
    <x v="0"/>
    <n v="22"/>
    <n v="2021"/>
    <s v="Session"/>
    <m/>
    <m/>
    <m/>
    <m/>
    <m/>
    <m/>
    <s v="The fifth session we discussed community engagement and falls prevention."/>
    <m/>
    <m/>
    <b v="1"/>
    <b v="1"/>
    <m/>
    <x v="1"/>
    <m/>
    <x v="1"/>
    <x v="16"/>
    <s v="Teller"/>
    <n v="11"/>
    <x v="27"/>
    <m/>
    <n v="11"/>
    <n v="4"/>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Mark"/>
    <s v="Platten"/>
    <s v="mark.platten@colostate.edu"/>
    <m/>
    <m/>
    <s v="Oral Presentation"/>
    <m/>
    <s v="Aging Mastery Program Teller County"/>
    <s v="Aging "/>
    <s v="Teller County Extension"/>
    <n v="2227412"/>
    <s v="Mark"/>
    <s v="J"/>
    <s v="Platten"/>
    <s v="Coordinator/Organizer"/>
    <m/>
    <m/>
    <m/>
    <m/>
    <m/>
    <m/>
    <m/>
    <m/>
    <m/>
    <m/>
    <m/>
    <m/>
    <m/>
    <m/>
    <m/>
    <m/>
    <m/>
    <m/>
    <m/>
    <m/>
    <m/>
    <m/>
    <m/>
    <m/>
    <m/>
    <m/>
    <m/>
    <m/>
    <m/>
    <m/>
    <m/>
    <m/>
    <m/>
    <m/>
    <m/>
    <m/>
    <m/>
    <m/>
    <m/>
    <m/>
    <m/>
    <m/>
    <m/>
    <m/>
    <m/>
    <m/>
    <m/>
    <m/>
    <m/>
    <m/>
    <m/>
    <m/>
    <m/>
    <m/>
    <m/>
    <m/>
    <m/>
    <m/>
    <m/>
    <m/>
    <m/>
    <m/>
    <m/>
    <m/>
    <m/>
    <m/>
    <m/>
    <m/>
    <m/>
    <m/>
    <m/>
    <m/>
    <m/>
    <s v="No"/>
    <s v="Woodland Park"/>
    <s v="Colorado"/>
    <s v="United States"/>
    <x v="0"/>
    <n v="22"/>
    <n v="2021"/>
    <s v="Session"/>
    <m/>
    <m/>
    <m/>
    <m/>
    <m/>
    <m/>
    <s v="The fourth session we discussed healthy relationships and medication management."/>
    <m/>
    <m/>
    <b v="1"/>
    <b v="1"/>
    <m/>
    <x v="1"/>
    <m/>
    <x v="1"/>
    <x v="16"/>
    <s v="Teller"/>
    <n v="10"/>
    <x v="27"/>
    <m/>
    <n v="10"/>
    <n v="3"/>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Mark"/>
    <s v="Platten"/>
    <s v="mark.platten@colostate.edu"/>
    <m/>
    <m/>
    <s v="Oral Presentation"/>
    <m/>
    <s v="Aging Mastery Program Teller County"/>
    <s v="Aging "/>
    <s v="Teller County Extension"/>
    <n v="2227412"/>
    <s v="Mark"/>
    <s v="J"/>
    <s v="Platten"/>
    <s v="Coordinator/Organizer"/>
    <m/>
    <m/>
    <m/>
    <m/>
    <m/>
    <m/>
    <m/>
    <m/>
    <m/>
    <m/>
    <m/>
    <m/>
    <m/>
    <m/>
    <m/>
    <m/>
    <m/>
    <m/>
    <m/>
    <m/>
    <m/>
    <m/>
    <m/>
    <m/>
    <m/>
    <m/>
    <m/>
    <m/>
    <m/>
    <m/>
    <m/>
    <m/>
    <m/>
    <m/>
    <m/>
    <m/>
    <m/>
    <m/>
    <m/>
    <m/>
    <m/>
    <m/>
    <m/>
    <m/>
    <m/>
    <m/>
    <m/>
    <m/>
    <m/>
    <m/>
    <m/>
    <m/>
    <m/>
    <m/>
    <m/>
    <m/>
    <m/>
    <m/>
    <m/>
    <m/>
    <m/>
    <m/>
    <m/>
    <m/>
    <m/>
    <m/>
    <m/>
    <m/>
    <m/>
    <m/>
    <m/>
    <m/>
    <m/>
    <s v="No"/>
    <s v="Woodland Park"/>
    <s v="Colorado"/>
    <s v="United States"/>
    <x v="0"/>
    <n v="15"/>
    <n v="2021"/>
    <s v="Session"/>
    <m/>
    <m/>
    <m/>
    <m/>
    <m/>
    <m/>
    <s v="The third session we discussed financial fitness and advanced planning."/>
    <m/>
    <m/>
    <b v="1"/>
    <b v="1"/>
    <m/>
    <x v="1"/>
    <m/>
    <x v="1"/>
    <x v="16"/>
    <s v="Teller"/>
    <n v="9"/>
    <x v="27"/>
    <m/>
    <n v="9"/>
    <n v="2"/>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Mark"/>
    <s v="Platten"/>
    <s v="mark.platten@colostate.edu"/>
    <m/>
    <m/>
    <s v="Oral Presentation"/>
    <m/>
    <s v="Aging Mastery Program Teller County"/>
    <s v="Aging "/>
    <s v="Teller County Extension"/>
    <n v="2227412"/>
    <s v="Mark"/>
    <s v="J"/>
    <s v="Platten"/>
    <s v="Coordinator/Organizer"/>
    <m/>
    <m/>
    <m/>
    <m/>
    <m/>
    <m/>
    <m/>
    <m/>
    <m/>
    <m/>
    <m/>
    <m/>
    <m/>
    <m/>
    <m/>
    <m/>
    <m/>
    <m/>
    <m/>
    <m/>
    <m/>
    <m/>
    <m/>
    <m/>
    <m/>
    <m/>
    <m/>
    <m/>
    <m/>
    <m/>
    <m/>
    <m/>
    <m/>
    <m/>
    <m/>
    <m/>
    <m/>
    <m/>
    <m/>
    <m/>
    <m/>
    <m/>
    <m/>
    <m/>
    <m/>
    <m/>
    <m/>
    <m/>
    <m/>
    <m/>
    <m/>
    <m/>
    <m/>
    <m/>
    <m/>
    <m/>
    <m/>
    <m/>
    <m/>
    <m/>
    <m/>
    <m/>
    <m/>
    <m/>
    <m/>
    <m/>
    <m/>
    <m/>
    <m/>
    <m/>
    <m/>
    <m/>
    <m/>
    <s v="No"/>
    <s v="Woodland Park"/>
    <s v="Colorado"/>
    <s v="United States"/>
    <x v="0"/>
    <n v="8"/>
    <n v="2021"/>
    <s v="Session"/>
    <m/>
    <m/>
    <m/>
    <m/>
    <m/>
    <m/>
    <s v="The second session we discussed sleep, healthy eating, and hydration."/>
    <m/>
    <m/>
    <b v="1"/>
    <b v="1"/>
    <m/>
    <x v="1"/>
    <m/>
    <x v="1"/>
    <x v="16"/>
    <s v="Teller"/>
    <n v="10"/>
    <x v="27"/>
    <m/>
    <n v="10"/>
    <n v="3"/>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Mark"/>
    <s v="Platten"/>
    <s v="mark.platten@colostate.edu"/>
    <m/>
    <m/>
    <s v="Oral Presentation"/>
    <m/>
    <s v="Leadership"/>
    <s v="Leadership in 4-H District 7"/>
    <m/>
    <n v="2227412"/>
    <s v="Mark"/>
    <s v="J."/>
    <s v="Platten"/>
    <m/>
    <m/>
    <m/>
    <m/>
    <m/>
    <m/>
    <m/>
    <m/>
    <m/>
    <m/>
    <m/>
    <m/>
    <m/>
    <m/>
    <m/>
    <m/>
    <m/>
    <m/>
    <m/>
    <m/>
    <m/>
    <m/>
    <m/>
    <m/>
    <m/>
    <m/>
    <m/>
    <m/>
    <m/>
    <m/>
    <m/>
    <m/>
    <m/>
    <m/>
    <m/>
    <m/>
    <m/>
    <m/>
    <m/>
    <m/>
    <m/>
    <m/>
    <m/>
    <m/>
    <m/>
    <m/>
    <m/>
    <m/>
    <m/>
    <m/>
    <m/>
    <m/>
    <m/>
    <m/>
    <m/>
    <m/>
    <m/>
    <m/>
    <m/>
    <m/>
    <m/>
    <m/>
    <m/>
    <m/>
    <m/>
    <m/>
    <m/>
    <m/>
    <m/>
    <m/>
    <m/>
    <m/>
    <m/>
    <m/>
    <s v="No"/>
    <s v="Pueblo"/>
    <s v="Colorado"/>
    <s v="United States"/>
    <x v="0"/>
    <n v="4"/>
    <n v="2021"/>
    <s v="Conference"/>
    <s v="Non-Academic"/>
    <s v="State"/>
    <m/>
    <m/>
    <m/>
    <m/>
    <s v="This was our 4-H District Leadership Retreat with youth ages 13-18."/>
    <m/>
    <m/>
    <m/>
    <b v="1"/>
    <m/>
    <x v="2"/>
    <m/>
    <x v="2"/>
    <x v="0"/>
    <s v="Pueblo"/>
    <n v="37"/>
    <x v="0"/>
    <n v="37"/>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Demonstration"/>
    <m/>
    <s v="Planting Seeds"/>
    <s v="Planting Snap Pea Seeds"/>
    <s v="Teller County Extension"/>
    <n v="2227412"/>
    <s v="Mark"/>
    <s v="J."/>
    <s v="Platten"/>
    <m/>
    <m/>
    <m/>
    <m/>
    <m/>
    <m/>
    <m/>
    <m/>
    <m/>
    <m/>
    <m/>
    <m/>
    <m/>
    <m/>
    <m/>
    <m/>
    <m/>
    <m/>
    <m/>
    <m/>
    <m/>
    <m/>
    <m/>
    <m/>
    <m/>
    <m/>
    <m/>
    <m/>
    <m/>
    <m/>
    <m/>
    <m/>
    <m/>
    <m/>
    <m/>
    <m/>
    <m/>
    <m/>
    <m/>
    <m/>
    <m/>
    <m/>
    <m/>
    <m/>
    <m/>
    <m/>
    <m/>
    <m/>
    <m/>
    <m/>
    <m/>
    <m/>
    <m/>
    <m/>
    <m/>
    <m/>
    <m/>
    <m/>
    <m/>
    <m/>
    <m/>
    <m/>
    <m/>
    <m/>
    <m/>
    <m/>
    <m/>
    <m/>
    <m/>
    <m/>
    <m/>
    <m/>
    <m/>
    <m/>
    <s v="No"/>
    <s v="Cripple Creek"/>
    <s v="Colorado"/>
    <s v="United States"/>
    <x v="0"/>
    <n v="3"/>
    <n v="2021"/>
    <s v="Workshop"/>
    <m/>
    <m/>
    <m/>
    <m/>
    <m/>
    <m/>
    <s v="This was a presentation and demonstration on what plants need to live and then planting seeds with kindergarten through 2nd grade students."/>
    <m/>
    <m/>
    <m/>
    <b v="1"/>
    <m/>
    <x v="2"/>
    <s v="Environmental Horticulture"/>
    <x v="2"/>
    <x v="3"/>
    <s v="Teller"/>
    <n v="53"/>
    <x v="27"/>
    <n v="53"/>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Oral Presentation"/>
    <m/>
    <s v="Aging Mastery Program Teller County"/>
    <s v="Aging "/>
    <s v="Teller County Extension"/>
    <n v="2227412"/>
    <s v="Mark"/>
    <s v="J"/>
    <s v="Platten"/>
    <s v="Coordinator/Organizer"/>
    <m/>
    <m/>
    <m/>
    <m/>
    <m/>
    <m/>
    <m/>
    <m/>
    <m/>
    <m/>
    <m/>
    <m/>
    <m/>
    <m/>
    <m/>
    <m/>
    <m/>
    <m/>
    <m/>
    <m/>
    <m/>
    <m/>
    <m/>
    <m/>
    <m/>
    <m/>
    <m/>
    <m/>
    <m/>
    <m/>
    <m/>
    <m/>
    <m/>
    <m/>
    <m/>
    <m/>
    <m/>
    <m/>
    <m/>
    <m/>
    <m/>
    <m/>
    <m/>
    <m/>
    <m/>
    <m/>
    <m/>
    <m/>
    <m/>
    <m/>
    <m/>
    <m/>
    <m/>
    <m/>
    <m/>
    <m/>
    <m/>
    <m/>
    <m/>
    <m/>
    <m/>
    <m/>
    <m/>
    <m/>
    <m/>
    <m/>
    <m/>
    <m/>
    <m/>
    <m/>
    <m/>
    <m/>
    <m/>
    <s v="No"/>
    <s v="Woodland Park"/>
    <s v="Colorado"/>
    <s v="United States"/>
    <x v="0"/>
    <n v="1"/>
    <n v="2021"/>
    <s v="Session"/>
    <m/>
    <m/>
    <m/>
    <m/>
    <m/>
    <m/>
    <s v="The first session we discussed navigating longer lives and exercise for the participants. "/>
    <m/>
    <m/>
    <b v="1"/>
    <b v="1"/>
    <m/>
    <x v="1"/>
    <m/>
    <x v="1"/>
    <x v="16"/>
    <s v="Teller"/>
    <n v="12"/>
    <x v="27"/>
    <m/>
    <n v="12"/>
    <n v="4"/>
    <n v="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Mark"/>
    <s v="Platten"/>
    <s v="mark.platten@colostate.edu"/>
    <m/>
    <m/>
    <s v="Workshop"/>
    <m/>
    <s v="Evacuating Animals in an Emergency"/>
    <s v="Evacuating Animals in Emergencies"/>
    <m/>
    <n v="2227412"/>
    <s v="Mark"/>
    <s v="J"/>
    <s v="Platten"/>
    <m/>
    <m/>
    <m/>
    <m/>
    <m/>
    <m/>
    <m/>
    <m/>
    <m/>
    <m/>
    <m/>
    <m/>
    <m/>
    <m/>
    <m/>
    <m/>
    <m/>
    <m/>
    <m/>
    <m/>
    <m/>
    <m/>
    <m/>
    <m/>
    <m/>
    <m/>
    <m/>
    <m/>
    <m/>
    <m/>
    <m/>
    <m/>
    <m/>
    <m/>
    <m/>
    <m/>
    <m/>
    <m/>
    <m/>
    <m/>
    <m/>
    <m/>
    <m/>
    <m/>
    <m/>
    <m/>
    <m/>
    <m/>
    <m/>
    <m/>
    <m/>
    <m/>
    <m/>
    <m/>
    <m/>
    <m/>
    <m/>
    <m/>
    <m/>
    <m/>
    <m/>
    <m/>
    <m/>
    <m/>
    <m/>
    <m/>
    <m/>
    <m/>
    <m/>
    <m/>
    <m/>
    <m/>
    <m/>
    <m/>
    <s v="No"/>
    <s v="Divide"/>
    <s v="Colorado"/>
    <s v="United States"/>
    <x v="1"/>
    <n v="15"/>
    <n v="2021"/>
    <s v="Workshop"/>
    <s v="Non-Academic"/>
    <m/>
    <m/>
    <m/>
    <m/>
    <m/>
    <s v="Animal Rescue Training with our County Animal Response Team (CART) to learn the paperwork and procedures."/>
    <m/>
    <m/>
    <b v="1"/>
    <m/>
    <m/>
    <x v="1"/>
    <m/>
    <x v="2"/>
    <x v="21"/>
    <s v="Teller"/>
    <n v="38"/>
    <x v="27"/>
    <n v="3"/>
    <n v="35"/>
    <n v="14"/>
    <n v="21"/>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Oral Presentation"/>
    <m/>
    <s v="Gardening in Teller County Part 2"/>
    <s v="Gardening in Teller County Part 2"/>
    <m/>
    <n v="2227412"/>
    <s v="Mark"/>
    <s v="J."/>
    <s v="Platten"/>
    <m/>
    <m/>
    <m/>
    <m/>
    <m/>
    <m/>
    <m/>
    <m/>
    <m/>
    <m/>
    <m/>
    <m/>
    <m/>
    <m/>
    <m/>
    <m/>
    <m/>
    <m/>
    <m/>
    <m/>
    <m/>
    <m/>
    <m/>
    <m/>
    <m/>
    <m/>
    <m/>
    <m/>
    <m/>
    <m/>
    <m/>
    <m/>
    <m/>
    <m/>
    <m/>
    <m/>
    <m/>
    <m/>
    <m/>
    <m/>
    <m/>
    <m/>
    <m/>
    <m/>
    <m/>
    <m/>
    <m/>
    <m/>
    <m/>
    <m/>
    <m/>
    <m/>
    <m/>
    <m/>
    <m/>
    <m/>
    <m/>
    <m/>
    <m/>
    <m/>
    <m/>
    <m/>
    <m/>
    <m/>
    <m/>
    <m/>
    <m/>
    <m/>
    <m/>
    <m/>
    <m/>
    <m/>
    <m/>
    <m/>
    <s v="No"/>
    <s v="Woodland Park"/>
    <s v="Colorado"/>
    <s v="United States"/>
    <x v="1"/>
    <n v="15"/>
    <n v="2021"/>
    <s v="Session"/>
    <s v="Non-Academic"/>
    <m/>
    <m/>
    <m/>
    <m/>
    <m/>
    <s v="Gardening tips, information, and research for the mountains of Teller County"/>
    <m/>
    <m/>
    <m/>
    <b v="1"/>
    <m/>
    <x v="4"/>
    <m/>
    <x v="4"/>
    <x v="5"/>
    <s v="Teller"/>
    <n v="19"/>
    <x v="27"/>
    <m/>
    <n v="19"/>
    <n v="4"/>
    <n v="1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Webinar/Online Education"/>
    <m/>
    <s v="Innovation Skill Building"/>
    <s v="Innovation Skill Building Experience"/>
    <s v="eXtension"/>
    <n v="2227412"/>
    <s v="Mark"/>
    <s v="J."/>
    <s v="Platten"/>
    <s v="Author &amp; Presenter"/>
    <m/>
    <m/>
    <m/>
    <m/>
    <m/>
    <m/>
    <m/>
    <m/>
    <m/>
    <m/>
    <m/>
    <m/>
    <m/>
    <m/>
    <m/>
    <m/>
    <m/>
    <m/>
    <m/>
    <m/>
    <m/>
    <m/>
    <m/>
    <m/>
    <m/>
    <m/>
    <m/>
    <m/>
    <m/>
    <m/>
    <m/>
    <m/>
    <m/>
    <m/>
    <m/>
    <m/>
    <m/>
    <m/>
    <m/>
    <m/>
    <m/>
    <m/>
    <m/>
    <m/>
    <m/>
    <m/>
    <m/>
    <m/>
    <m/>
    <m/>
    <m/>
    <m/>
    <m/>
    <m/>
    <m/>
    <m/>
    <m/>
    <m/>
    <m/>
    <m/>
    <m/>
    <m/>
    <m/>
    <m/>
    <m/>
    <m/>
    <m/>
    <m/>
    <m/>
    <m/>
    <m/>
    <m/>
    <m/>
    <s v="No"/>
    <s v="National"/>
    <s v="National"/>
    <s v="United States"/>
    <x v="1"/>
    <n v="11"/>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51"/>
    <x v="28"/>
    <m/>
    <n v="5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Mark"/>
    <s v="Platten"/>
    <s v="mark.platten@colostate.edu"/>
    <m/>
    <m/>
    <s v="Oral Presentation"/>
    <m/>
    <s v="Small Animal Needs"/>
    <s v="Small Animal Needs and Weigh In"/>
    <m/>
    <n v="2227412"/>
    <s v="Mark"/>
    <s v="J"/>
    <s v="Platten"/>
    <m/>
    <m/>
    <m/>
    <m/>
    <m/>
    <m/>
    <m/>
    <m/>
    <m/>
    <m/>
    <m/>
    <m/>
    <m/>
    <m/>
    <m/>
    <m/>
    <m/>
    <m/>
    <m/>
    <m/>
    <m/>
    <m/>
    <m/>
    <m/>
    <m/>
    <m/>
    <m/>
    <m/>
    <m/>
    <m/>
    <m/>
    <m/>
    <m/>
    <m/>
    <m/>
    <m/>
    <m/>
    <m/>
    <m/>
    <m/>
    <m/>
    <m/>
    <m/>
    <m/>
    <m/>
    <m/>
    <m/>
    <m/>
    <m/>
    <m/>
    <m/>
    <m/>
    <m/>
    <m/>
    <m/>
    <m/>
    <m/>
    <m/>
    <m/>
    <m/>
    <m/>
    <m/>
    <m/>
    <m/>
    <m/>
    <m/>
    <m/>
    <m/>
    <m/>
    <m/>
    <m/>
    <m/>
    <m/>
    <m/>
    <s v="No"/>
    <s v="Cripple Creek"/>
    <s v="Colorado"/>
    <s v="United States"/>
    <x v="1"/>
    <n v="8"/>
    <n v="2021"/>
    <s v="Other"/>
    <s v="Non-Academic"/>
    <m/>
    <m/>
    <m/>
    <m/>
    <m/>
    <s v="Information on what the small animals (sheep, swine, and goats) need to be fair ready. We also weighed them so we could provide a feeding plan to get them to market weight by fair."/>
    <m/>
    <m/>
    <m/>
    <b v="1"/>
    <m/>
    <x v="2"/>
    <m/>
    <x v="2"/>
    <x v="0"/>
    <s v="Teller"/>
    <n v="23"/>
    <x v="27"/>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Webinar/Online Education"/>
    <m/>
    <s v="Innovation Skill Building"/>
    <s v="Innovation Skill Building Experience"/>
    <s v="eXtension"/>
    <n v="2227412"/>
    <s v="Mark"/>
    <s v="J."/>
    <s v="Platten"/>
    <s v="Author &amp; Presenter"/>
    <m/>
    <m/>
    <m/>
    <m/>
    <m/>
    <m/>
    <m/>
    <m/>
    <m/>
    <m/>
    <m/>
    <m/>
    <m/>
    <m/>
    <m/>
    <m/>
    <m/>
    <m/>
    <m/>
    <m/>
    <m/>
    <m/>
    <m/>
    <m/>
    <m/>
    <m/>
    <m/>
    <m/>
    <m/>
    <m/>
    <m/>
    <m/>
    <m/>
    <m/>
    <m/>
    <m/>
    <m/>
    <m/>
    <m/>
    <m/>
    <m/>
    <m/>
    <m/>
    <m/>
    <m/>
    <m/>
    <m/>
    <m/>
    <m/>
    <m/>
    <m/>
    <m/>
    <m/>
    <m/>
    <m/>
    <m/>
    <m/>
    <m/>
    <m/>
    <m/>
    <m/>
    <m/>
    <m/>
    <m/>
    <m/>
    <m/>
    <m/>
    <m/>
    <m/>
    <m/>
    <m/>
    <m/>
    <m/>
    <s v="No"/>
    <s v="National"/>
    <s v="National"/>
    <s v="United States"/>
    <x v="1"/>
    <n v="4"/>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49"/>
    <x v="28"/>
    <m/>
    <n v="5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Mark"/>
    <s v="Platten"/>
    <s v="mark.platten@colostate.edu"/>
    <m/>
    <m/>
    <s v="Webinar/Online Education"/>
    <m/>
    <s v="Innovation Skill Building"/>
    <s v="Innovation Skill Building Experience"/>
    <s v="eXtension"/>
    <n v="2227412"/>
    <s v="Mark"/>
    <m/>
    <s v="Platten"/>
    <s v="Author &amp; Presenter"/>
    <m/>
    <m/>
    <m/>
    <m/>
    <m/>
    <m/>
    <m/>
    <m/>
    <m/>
    <m/>
    <m/>
    <m/>
    <m/>
    <m/>
    <m/>
    <m/>
    <m/>
    <m/>
    <m/>
    <m/>
    <m/>
    <m/>
    <m/>
    <m/>
    <m/>
    <m/>
    <m/>
    <m/>
    <m/>
    <m/>
    <m/>
    <m/>
    <m/>
    <m/>
    <m/>
    <m/>
    <m/>
    <m/>
    <m/>
    <m/>
    <m/>
    <m/>
    <m/>
    <m/>
    <m/>
    <m/>
    <m/>
    <m/>
    <m/>
    <m/>
    <m/>
    <m/>
    <m/>
    <m/>
    <m/>
    <m/>
    <m/>
    <m/>
    <m/>
    <m/>
    <m/>
    <m/>
    <m/>
    <m/>
    <m/>
    <m/>
    <m/>
    <m/>
    <m/>
    <m/>
    <m/>
    <m/>
    <m/>
    <s v="No"/>
    <s v="N/A"/>
    <s v="N/A"/>
    <s v="United States"/>
    <x v="2"/>
    <n v="27"/>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53"/>
    <x v="28"/>
    <m/>
    <n v="5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Mark"/>
    <s v="Platten"/>
    <s v="mark.platten@colostate.edu"/>
    <m/>
    <m/>
    <s v="Webinar/Online Education"/>
    <m/>
    <s v="Innovation Skill Building"/>
    <s v="Innovation Skill Building Experience"/>
    <s v="eXtension"/>
    <n v="2227412"/>
    <s v="Mark"/>
    <m/>
    <s v="Platten"/>
    <s v="Author &amp; Presenter"/>
    <m/>
    <m/>
    <m/>
    <m/>
    <m/>
    <m/>
    <m/>
    <m/>
    <m/>
    <m/>
    <m/>
    <m/>
    <m/>
    <m/>
    <m/>
    <m/>
    <m/>
    <m/>
    <m/>
    <m/>
    <m/>
    <m/>
    <m/>
    <m/>
    <m/>
    <m/>
    <m/>
    <m/>
    <m/>
    <m/>
    <m/>
    <m/>
    <m/>
    <m/>
    <m/>
    <m/>
    <m/>
    <m/>
    <m/>
    <m/>
    <m/>
    <m/>
    <m/>
    <m/>
    <m/>
    <m/>
    <m/>
    <m/>
    <m/>
    <m/>
    <m/>
    <m/>
    <m/>
    <m/>
    <m/>
    <m/>
    <m/>
    <m/>
    <m/>
    <m/>
    <m/>
    <m/>
    <m/>
    <m/>
    <m/>
    <m/>
    <m/>
    <m/>
    <m/>
    <m/>
    <m/>
    <m/>
    <m/>
    <s v="No"/>
    <s v="N/A"/>
    <s v="N/A"/>
    <s v="United States"/>
    <x v="2"/>
    <n v="20"/>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58"/>
    <x v="28"/>
    <m/>
    <n v="58"/>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Mark"/>
    <s v="Platten"/>
    <s v="mark.platten@colostate.edu"/>
    <m/>
    <m/>
    <s v="Exhibit"/>
    <m/>
    <s v="Meat Quality Assurance"/>
    <s v="Meat Quality Assurance "/>
    <s v="CSU Extension"/>
    <n v="2227412"/>
    <s v="Mark"/>
    <m/>
    <s v="Platten"/>
    <s v="Presenter"/>
    <m/>
    <m/>
    <m/>
    <m/>
    <m/>
    <m/>
    <m/>
    <m/>
    <m/>
    <m/>
    <m/>
    <m/>
    <m/>
    <m/>
    <m/>
    <m/>
    <m/>
    <m/>
    <m/>
    <m/>
    <m/>
    <m/>
    <m/>
    <m/>
    <m/>
    <m/>
    <m/>
    <m/>
    <m/>
    <m/>
    <m/>
    <m/>
    <m/>
    <m/>
    <m/>
    <m/>
    <m/>
    <m/>
    <m/>
    <m/>
    <m/>
    <m/>
    <m/>
    <m/>
    <m/>
    <m/>
    <m/>
    <m/>
    <m/>
    <m/>
    <m/>
    <m/>
    <m/>
    <m/>
    <m/>
    <m/>
    <m/>
    <m/>
    <m/>
    <m/>
    <m/>
    <m/>
    <m/>
    <m/>
    <m/>
    <m/>
    <m/>
    <m/>
    <m/>
    <m/>
    <m/>
    <m/>
    <m/>
    <s v="No"/>
    <s v="Divide"/>
    <s v="Colorado"/>
    <s v="United States"/>
    <x v="2"/>
    <n v="15"/>
    <n v="2021"/>
    <s v="Other"/>
    <s v="Non-Academic"/>
    <s v="Local"/>
    <m/>
    <m/>
    <m/>
    <m/>
    <s v="The Meat Quality Assurance is to trained 4-H youth on proper animal handling, housing, and providing medical attention and bio security. "/>
    <m/>
    <m/>
    <b v="1"/>
    <m/>
    <m/>
    <x v="2"/>
    <m/>
    <x v="2"/>
    <x v="22"/>
    <s v="Teller"/>
    <n v="8"/>
    <x v="27"/>
    <n v="8"/>
    <m/>
    <n v="3"/>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ark"/>
    <s v="Platten"/>
    <s v="mark.platten@colostate.edu"/>
    <m/>
    <m/>
    <s v="Webinar/Online Education"/>
    <m/>
    <s v="Innovation Skill Building"/>
    <s v="Innovation Skill Building Experience"/>
    <s v="eXtension"/>
    <n v="2227412"/>
    <s v="Mark"/>
    <m/>
    <s v="Platten"/>
    <s v="Author &amp; Presenter"/>
    <m/>
    <m/>
    <m/>
    <m/>
    <m/>
    <m/>
    <m/>
    <m/>
    <m/>
    <m/>
    <m/>
    <m/>
    <m/>
    <m/>
    <m/>
    <m/>
    <m/>
    <m/>
    <m/>
    <m/>
    <m/>
    <m/>
    <m/>
    <m/>
    <m/>
    <m/>
    <m/>
    <m/>
    <m/>
    <m/>
    <m/>
    <m/>
    <m/>
    <m/>
    <m/>
    <m/>
    <m/>
    <m/>
    <m/>
    <m/>
    <m/>
    <m/>
    <m/>
    <m/>
    <m/>
    <m/>
    <m/>
    <m/>
    <m/>
    <m/>
    <m/>
    <m/>
    <m/>
    <m/>
    <m/>
    <m/>
    <m/>
    <m/>
    <m/>
    <m/>
    <m/>
    <m/>
    <m/>
    <m/>
    <m/>
    <m/>
    <m/>
    <m/>
    <m/>
    <m/>
    <m/>
    <m/>
    <m/>
    <s v="No"/>
    <s v="N/A"/>
    <s v="N/A"/>
    <s v="United States"/>
    <x v="2"/>
    <n v="13"/>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21"/>
    <x v="28"/>
    <m/>
    <n v="2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Mark"/>
    <s v="Platten"/>
    <s v="mark.platten@colostate.edu"/>
    <m/>
    <m/>
    <s v="Webinar/Online Education"/>
    <m/>
    <s v="Innovation Skill Building"/>
    <s v="Innovation Skill Building Experience"/>
    <s v="eXtension"/>
    <n v="2227412"/>
    <s v="Mark"/>
    <m/>
    <s v="Platten"/>
    <s v="Author &amp; Presenter"/>
    <m/>
    <m/>
    <m/>
    <m/>
    <m/>
    <m/>
    <m/>
    <m/>
    <m/>
    <m/>
    <m/>
    <m/>
    <m/>
    <m/>
    <m/>
    <m/>
    <m/>
    <m/>
    <m/>
    <m/>
    <m/>
    <m/>
    <m/>
    <m/>
    <m/>
    <m/>
    <m/>
    <m/>
    <m/>
    <m/>
    <m/>
    <m/>
    <m/>
    <m/>
    <m/>
    <m/>
    <m/>
    <m/>
    <m/>
    <m/>
    <m/>
    <m/>
    <m/>
    <m/>
    <m/>
    <m/>
    <m/>
    <m/>
    <m/>
    <m/>
    <m/>
    <m/>
    <m/>
    <m/>
    <m/>
    <m/>
    <m/>
    <m/>
    <m/>
    <m/>
    <m/>
    <m/>
    <m/>
    <m/>
    <m/>
    <m/>
    <m/>
    <m/>
    <m/>
    <m/>
    <m/>
    <m/>
    <m/>
    <s v="No"/>
    <s v="N/A"/>
    <s v="N/A"/>
    <s v="United States"/>
    <x v="2"/>
    <n v="6"/>
    <n v="2021"/>
    <s v="Session"/>
    <s v="Non-Academic"/>
    <m/>
    <s v="N/A"/>
    <m/>
    <s v="Invited"/>
    <s v="Teaching and Learning Scholarship"/>
    <s v="The Innovation Skill-Building Experience is a training where students learn the tools to help them identify, build, execute, and evaluate a project while developing a unique value proposition."/>
    <m/>
    <m/>
    <b v="1"/>
    <b v="1"/>
    <b v="1"/>
    <x v="3"/>
    <m/>
    <x v="15"/>
    <x v="10"/>
    <s v="National"/>
    <n v="19"/>
    <x v="28"/>
    <m/>
    <n v="1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s v="Yes"/>
  </r>
  <r>
    <s v="Josey"/>
    <s v="Pukrop"/>
    <s v="josey.pukrop@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0"/>
    <n v="8"/>
    <n v="2021"/>
    <m/>
    <m/>
    <m/>
    <m/>
    <m/>
    <m/>
    <m/>
    <m/>
    <m/>
    <m/>
    <m/>
    <b v="1"/>
    <m/>
    <x v="0"/>
    <s v="Food Systems"/>
    <x v="7"/>
    <x v="8"/>
    <s v="El Paso"/>
    <n v="21"/>
    <x v="25"/>
    <m/>
    <n v="21"/>
    <n v="5"/>
    <n v="15"/>
    <n v="1"/>
    <n v="5"/>
    <n v="13"/>
    <n v="3"/>
    <n v="1"/>
    <n v="1"/>
    <m/>
    <m/>
    <n v="10"/>
    <n v="6"/>
    <n v="3"/>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Home Food Preservation: Introduction to Pressure Canning"/>
    <s v=" Introduction to Pressure Canning"/>
    <m/>
    <n v="2221013"/>
    <s v="Michael"/>
    <s v="A"/>
    <s v="Lucero"/>
    <m/>
    <m/>
    <n v="2227490"/>
    <s v="Michele"/>
    <m/>
    <s v="Ritchie"/>
    <s v="Moderator"/>
    <m/>
    <m/>
    <m/>
    <m/>
    <m/>
    <m/>
    <m/>
    <m/>
    <m/>
    <m/>
    <m/>
    <m/>
    <m/>
    <m/>
    <m/>
    <m/>
    <m/>
    <m/>
    <m/>
    <m/>
    <m/>
    <m/>
    <m/>
    <m/>
    <m/>
    <m/>
    <m/>
    <m/>
    <m/>
    <m/>
    <m/>
    <m/>
    <m/>
    <m/>
    <m/>
    <m/>
    <m/>
    <m/>
    <m/>
    <m/>
    <m/>
    <m/>
    <m/>
    <m/>
    <m/>
    <m/>
    <m/>
    <m/>
    <m/>
    <m/>
    <m/>
    <m/>
    <m/>
    <m/>
    <m/>
    <m/>
    <m/>
    <m/>
    <m/>
    <m/>
    <m/>
    <m/>
    <m/>
    <m/>
    <m/>
    <m/>
    <m/>
    <s v="No"/>
    <s v="Colorado Springs"/>
    <s v="Colorado"/>
    <s v="United States"/>
    <x v="1"/>
    <n v="26"/>
    <n v="2021"/>
    <m/>
    <m/>
    <m/>
    <m/>
    <m/>
    <m/>
    <m/>
    <m/>
    <m/>
    <m/>
    <m/>
    <b v="1"/>
    <m/>
    <x v="0"/>
    <m/>
    <x v="2"/>
    <x v="0"/>
    <s v="El Paso"/>
    <n v="6"/>
    <x v="0"/>
    <m/>
    <n v="6"/>
    <n v="1"/>
    <n v="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1"/>
    <n v="13"/>
    <n v="2021"/>
    <m/>
    <m/>
    <m/>
    <m/>
    <m/>
    <m/>
    <m/>
    <m/>
    <m/>
    <m/>
    <m/>
    <b v="1"/>
    <m/>
    <x v="0"/>
    <s v="Food Systems"/>
    <x v="7"/>
    <x v="8"/>
    <s v="El Paso"/>
    <n v="14"/>
    <x v="25"/>
    <m/>
    <n v="14"/>
    <n v="3"/>
    <n v="11"/>
    <m/>
    <n v="2"/>
    <n v="8"/>
    <n v="2"/>
    <m/>
    <n v="1"/>
    <n v="1"/>
    <m/>
    <n v="7"/>
    <n v="1"/>
    <n v="4"/>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Home Food Preservation: Pickling Technique Class"/>
    <s v="Home Food Preservation: Pickling Technique Class"/>
    <m/>
    <n v="2221013"/>
    <s v="Michael"/>
    <s v="A"/>
    <s v="Lucero"/>
    <s v="Author &amp; Presenter"/>
    <m/>
    <n v="2227490"/>
    <s v="Michele"/>
    <m/>
    <s v="Ritchie"/>
    <s v="Moderator"/>
    <m/>
    <m/>
    <m/>
    <m/>
    <m/>
    <m/>
    <m/>
    <m/>
    <m/>
    <m/>
    <m/>
    <m/>
    <m/>
    <m/>
    <m/>
    <m/>
    <m/>
    <m/>
    <m/>
    <m/>
    <m/>
    <m/>
    <m/>
    <m/>
    <m/>
    <m/>
    <m/>
    <m/>
    <m/>
    <m/>
    <m/>
    <m/>
    <m/>
    <m/>
    <m/>
    <m/>
    <m/>
    <m/>
    <m/>
    <m/>
    <m/>
    <m/>
    <m/>
    <m/>
    <m/>
    <m/>
    <m/>
    <m/>
    <m/>
    <m/>
    <m/>
    <m/>
    <m/>
    <m/>
    <m/>
    <m/>
    <m/>
    <m/>
    <m/>
    <m/>
    <m/>
    <m/>
    <m/>
    <m/>
    <m/>
    <m/>
    <m/>
    <s v="No"/>
    <s v="Colorado Springs"/>
    <s v="Colorado"/>
    <s v="United States"/>
    <x v="1"/>
    <n v="10"/>
    <n v="2021"/>
    <m/>
    <m/>
    <m/>
    <m/>
    <m/>
    <m/>
    <m/>
    <m/>
    <m/>
    <m/>
    <m/>
    <b v="1"/>
    <m/>
    <x v="0"/>
    <m/>
    <x v="2"/>
    <x v="0"/>
    <s v="El Paso"/>
    <n v="8"/>
    <x v="0"/>
    <m/>
    <n v="8"/>
    <m/>
    <n v="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Cottage Foods Market Manager "/>
    <s v="Cottage Foods Market Manager informational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1"/>
    <n v="6"/>
    <n v="2021"/>
    <m/>
    <m/>
    <m/>
    <m/>
    <m/>
    <m/>
    <m/>
    <m/>
    <m/>
    <m/>
    <m/>
    <b v="1"/>
    <m/>
    <x v="0"/>
    <s v="Food Systems"/>
    <x v="7"/>
    <x v="8"/>
    <s v="El Paso"/>
    <n v="4"/>
    <x v="25"/>
    <m/>
    <n v="4"/>
    <n v="1"/>
    <n v="3"/>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ichele"/>
    <s v="Ritchie"/>
    <s v="michele.ritchie@colostate.edu"/>
    <m/>
    <m/>
    <s v="Webinar/Online Education"/>
    <m/>
    <s v="Cottage Foods Certification "/>
    <s v="Cottage Foods Food Safety Certification Class"/>
    <m/>
    <n v="2221013"/>
    <s v="Michael"/>
    <s v="A"/>
    <s v="Lucero"/>
    <s v="Presenter"/>
    <m/>
    <n v="2227490"/>
    <s v="Michele"/>
    <m/>
    <s v="Ritchie"/>
    <s v="Moderator"/>
    <m/>
    <m/>
    <m/>
    <m/>
    <m/>
    <m/>
    <m/>
    <m/>
    <m/>
    <m/>
    <m/>
    <m/>
    <m/>
    <m/>
    <m/>
    <m/>
    <m/>
    <m/>
    <m/>
    <m/>
    <m/>
    <m/>
    <m/>
    <m/>
    <m/>
    <m/>
    <m/>
    <m/>
    <m/>
    <m/>
    <m/>
    <m/>
    <m/>
    <m/>
    <m/>
    <m/>
    <m/>
    <m/>
    <m/>
    <m/>
    <m/>
    <m/>
    <m/>
    <m/>
    <m/>
    <m/>
    <m/>
    <m/>
    <m/>
    <m/>
    <m/>
    <m/>
    <m/>
    <m/>
    <m/>
    <m/>
    <m/>
    <m/>
    <m/>
    <m/>
    <m/>
    <m/>
    <m/>
    <m/>
    <m/>
    <m/>
    <m/>
    <s v="No"/>
    <s v="Colorado Springs"/>
    <s v="CO"/>
    <s v="United States"/>
    <x v="2"/>
    <n v="22"/>
    <n v="2021"/>
    <m/>
    <m/>
    <m/>
    <m/>
    <m/>
    <m/>
    <m/>
    <m/>
    <m/>
    <m/>
    <m/>
    <b v="1"/>
    <m/>
    <x v="0"/>
    <s v="Food Systems"/>
    <x v="7"/>
    <x v="8"/>
    <s v="El Paso"/>
    <n v="23"/>
    <x v="25"/>
    <m/>
    <n v="23"/>
    <n v="4"/>
    <n v="19"/>
    <m/>
    <n v="4"/>
    <n v="17"/>
    <n v="2"/>
    <n v="1"/>
    <m/>
    <m/>
    <m/>
    <n v="19"/>
    <n v="2"/>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zucena"/>
    <s v="Rubio"/>
    <s v="azucena.rubio@colostate.edu"/>
    <m/>
    <m/>
    <s v="Workshop"/>
    <m/>
    <s v="EFNEP Denver Adult 10/20-6/21"/>
    <s v="Eating Smart Being Active Denver Adult"/>
    <m/>
    <n v="1825585"/>
    <s v="Brigid"/>
    <s v="E"/>
    <s v="McDonnell"/>
    <s v="Coordinator/Organizer"/>
    <m/>
    <n v="2227440"/>
    <s v="Azucena"/>
    <m/>
    <s v="Rubio"/>
    <s v="Presenter"/>
    <m/>
    <n v="2253803"/>
    <s v="Greeley"/>
    <m/>
    <s v="Steven"/>
    <s v="Other"/>
    <m/>
    <n v="1601643"/>
    <s v="Susan"/>
    <s v="S"/>
    <s v="Baker"/>
    <s v="Leader"/>
    <m/>
    <m/>
    <m/>
    <m/>
    <m/>
    <m/>
    <m/>
    <m/>
    <m/>
    <m/>
    <m/>
    <m/>
    <m/>
    <m/>
    <m/>
    <m/>
    <m/>
    <m/>
    <m/>
    <m/>
    <m/>
    <m/>
    <m/>
    <m/>
    <m/>
    <m/>
    <m/>
    <m/>
    <m/>
    <m/>
    <m/>
    <m/>
    <m/>
    <m/>
    <m/>
    <m/>
    <m/>
    <m/>
    <m/>
    <m/>
    <m/>
    <m/>
    <m/>
    <m/>
    <m/>
    <m/>
    <m/>
    <m/>
    <m/>
    <m/>
    <m/>
    <m/>
    <m/>
    <m/>
    <m/>
    <s v="No"/>
    <s v="Denver"/>
    <s v="Colorado"/>
    <s v="United States"/>
    <x v="0"/>
    <m/>
    <n v="2021"/>
    <s v="Workshop"/>
    <s v="Non-Academic"/>
    <s v="Local"/>
    <s v="No"/>
    <s v="No"/>
    <m/>
    <m/>
    <m/>
    <m/>
    <m/>
    <m/>
    <b v="1"/>
    <m/>
    <x v="0"/>
    <s v="Nutrition, Food Safety &amp; Health"/>
    <x v="14"/>
    <x v="6"/>
    <s v="Denver"/>
    <n v="86"/>
    <x v="20"/>
    <n v="0"/>
    <n v="16"/>
    <n v="1"/>
    <n v="15"/>
    <m/>
    <n v="15"/>
    <n v="1"/>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Azucena"/>
    <s v="Rubio"/>
    <s v="azucena.rubio@colostate.edu"/>
    <m/>
    <m/>
    <s v="Workshop"/>
    <m/>
    <s v="EFNEP Jefferson County Adult 10/20-6/21"/>
    <s v="Eating Smart Being Active Jefferson County Adult"/>
    <m/>
    <n v="1825585"/>
    <s v="Brigid"/>
    <s v="E"/>
    <s v="McDonnell"/>
    <s v="Coordinator/Organizer"/>
    <m/>
    <n v="2227440"/>
    <s v="Azucena"/>
    <m/>
    <s v="Rubio"/>
    <s v="Presenter"/>
    <m/>
    <n v="2253803"/>
    <s v="Greeley"/>
    <m/>
    <s v="Steven"/>
    <s v="Other"/>
    <m/>
    <n v="1601643"/>
    <s v="Susan"/>
    <s v="S"/>
    <s v="Baker"/>
    <s v="Leader"/>
    <m/>
    <m/>
    <m/>
    <m/>
    <m/>
    <m/>
    <m/>
    <m/>
    <m/>
    <m/>
    <m/>
    <m/>
    <m/>
    <m/>
    <m/>
    <m/>
    <m/>
    <m/>
    <m/>
    <m/>
    <m/>
    <m/>
    <m/>
    <m/>
    <m/>
    <m/>
    <m/>
    <m/>
    <m/>
    <m/>
    <m/>
    <m/>
    <m/>
    <m/>
    <m/>
    <m/>
    <m/>
    <m/>
    <m/>
    <m/>
    <m/>
    <m/>
    <m/>
    <m/>
    <m/>
    <m/>
    <m/>
    <m/>
    <m/>
    <m/>
    <m/>
    <m/>
    <m/>
    <m/>
    <m/>
    <s v="No"/>
    <s v="Lakewood"/>
    <s v="Colorado"/>
    <s v="United States"/>
    <x v="0"/>
    <n v="14"/>
    <n v="2021"/>
    <s v="Workshop"/>
    <s v="Non-Academic"/>
    <s v="Local"/>
    <s v="No"/>
    <s v="No"/>
    <m/>
    <m/>
    <m/>
    <m/>
    <m/>
    <m/>
    <b v="1"/>
    <m/>
    <x v="0"/>
    <s v="Nutrition, Food Safety &amp; Health"/>
    <x v="14"/>
    <x v="6"/>
    <s v="Jefferson"/>
    <n v="291"/>
    <x v="29"/>
    <n v="0"/>
    <n v="56"/>
    <n v="2"/>
    <n v="54"/>
    <m/>
    <n v="18"/>
    <n v="38"/>
    <m/>
    <n v="4"/>
    <n v="1"/>
    <n v="4"/>
    <m/>
    <n v="45"/>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Bailey"/>
    <s v="Schilling"/>
    <s v="bailey.schilling@rams.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Christine"/>
    <s v="Schinzel"/>
    <s v="christine.schinzel@colostate.edu"/>
    <m/>
    <m/>
    <s v="Workshop"/>
    <m/>
    <s v="4-H Fun Day/Demonstration/Creative Cooks Contests"/>
    <s v="4-H Fun Day/Demonstration/Creative Cooks Contests"/>
    <s v="CSU Extension"/>
    <n v="2227409"/>
    <s v="Christine"/>
    <m/>
    <s v="Schinzel"/>
    <m/>
    <m/>
    <m/>
    <m/>
    <m/>
    <m/>
    <m/>
    <m/>
    <m/>
    <m/>
    <m/>
    <m/>
    <m/>
    <m/>
    <m/>
    <m/>
    <m/>
    <m/>
    <m/>
    <m/>
    <m/>
    <m/>
    <m/>
    <m/>
    <m/>
    <m/>
    <m/>
    <m/>
    <m/>
    <m/>
    <m/>
    <m/>
    <m/>
    <m/>
    <m/>
    <m/>
    <m/>
    <m/>
    <m/>
    <m/>
    <m/>
    <m/>
    <m/>
    <m/>
    <m/>
    <m/>
    <m/>
    <m/>
    <m/>
    <m/>
    <m/>
    <m/>
    <m/>
    <m/>
    <m/>
    <m/>
    <m/>
    <m/>
    <m/>
    <m/>
    <m/>
    <m/>
    <m/>
    <m/>
    <m/>
    <m/>
    <m/>
    <m/>
    <m/>
    <m/>
    <m/>
    <m/>
    <m/>
    <m/>
    <s v="No"/>
    <s v="hugo"/>
    <s v="Colorado"/>
    <s v="United States"/>
    <x v="0"/>
    <n v="30"/>
    <n v="2021"/>
    <s v="Workshop"/>
    <m/>
    <m/>
    <m/>
    <m/>
    <m/>
    <m/>
    <m/>
    <m/>
    <m/>
    <m/>
    <b v="1"/>
    <m/>
    <x v="2"/>
    <m/>
    <x v="2"/>
    <x v="0"/>
    <m/>
    <n v="52"/>
    <x v="30"/>
    <n v="37"/>
    <n v="15"/>
    <n v="10"/>
    <n v="42"/>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Schinzel"/>
    <s v="christine.schinzel@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Christine"/>
    <s v="Schinzel"/>
    <s v="christine.schinzel@colostate.edu"/>
    <m/>
    <m/>
    <s v="Workshop"/>
    <m/>
    <s v="Limon 1st Grade Education Farm Field Trip Day"/>
    <s v="Limon 1st Grade Education Farm Field Trip Day"/>
    <m/>
    <n v="2227409"/>
    <s v="Christine"/>
    <m/>
    <s v="Schinzel"/>
    <m/>
    <m/>
    <m/>
    <m/>
    <m/>
    <m/>
    <m/>
    <m/>
    <m/>
    <m/>
    <m/>
    <m/>
    <m/>
    <m/>
    <m/>
    <m/>
    <m/>
    <m/>
    <m/>
    <m/>
    <m/>
    <m/>
    <m/>
    <m/>
    <m/>
    <m/>
    <m/>
    <m/>
    <m/>
    <m/>
    <m/>
    <m/>
    <m/>
    <m/>
    <m/>
    <m/>
    <m/>
    <m/>
    <m/>
    <m/>
    <m/>
    <m/>
    <m/>
    <m/>
    <m/>
    <m/>
    <m/>
    <m/>
    <m/>
    <m/>
    <m/>
    <m/>
    <m/>
    <m/>
    <m/>
    <m/>
    <m/>
    <m/>
    <m/>
    <m/>
    <m/>
    <m/>
    <m/>
    <m/>
    <m/>
    <m/>
    <m/>
    <m/>
    <m/>
    <m/>
    <m/>
    <m/>
    <m/>
    <m/>
    <s v="No"/>
    <s v="limon"/>
    <s v="CO"/>
    <s v="United States"/>
    <x v="1"/>
    <n v="13"/>
    <n v="2021"/>
    <s v="Workshop"/>
    <m/>
    <m/>
    <m/>
    <m/>
    <m/>
    <m/>
    <s v="1st graders to experience agricultural operation (farm/ranch) and learn about conservation, safety, animal husbandry, crops, etc. Hands-On (Planting Trees, milking livestock, feeding livestock, making bird-seed, planting seeds, egg gathering, etc.) "/>
    <s v="cschinze/present/Safety.KnowBefore.Go1stGraders.2021-1.pdf"/>
    <b v="1"/>
    <b v="1"/>
    <b v="1"/>
    <m/>
    <x v="2"/>
    <s v="Cropping Systems|Livestock &amp; Range|Natural Resources|Nutrition, Food Safety &amp; Health"/>
    <x v="2"/>
    <x v="0"/>
    <s v="Lincoln"/>
    <n v="42"/>
    <x v="30"/>
    <n v="27"/>
    <n v="15"/>
    <n v="19"/>
    <n v="23"/>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Christine"/>
    <s v="Schinzel"/>
    <s v="christine.schinzel@colostate.edu"/>
    <m/>
    <m/>
    <s v="Workshop"/>
    <m/>
    <s v="MQA"/>
    <s v="MQA"/>
    <s v="CSU Extension"/>
    <n v="2227409"/>
    <s v="Christine"/>
    <m/>
    <s v="Schinzel"/>
    <m/>
    <m/>
    <m/>
    <m/>
    <m/>
    <m/>
    <m/>
    <m/>
    <m/>
    <m/>
    <m/>
    <m/>
    <m/>
    <m/>
    <m/>
    <m/>
    <m/>
    <m/>
    <m/>
    <m/>
    <m/>
    <m/>
    <m/>
    <m/>
    <m/>
    <m/>
    <m/>
    <m/>
    <m/>
    <m/>
    <m/>
    <m/>
    <m/>
    <m/>
    <m/>
    <m/>
    <m/>
    <m/>
    <m/>
    <m/>
    <m/>
    <m/>
    <m/>
    <m/>
    <m/>
    <m/>
    <m/>
    <m/>
    <m/>
    <m/>
    <m/>
    <m/>
    <m/>
    <m/>
    <m/>
    <m/>
    <m/>
    <m/>
    <m/>
    <m/>
    <m/>
    <m/>
    <m/>
    <m/>
    <m/>
    <m/>
    <m/>
    <m/>
    <m/>
    <m/>
    <m/>
    <m/>
    <m/>
    <m/>
    <s v="No"/>
    <s v="hugo"/>
    <s v="Colorado"/>
    <s v="United States"/>
    <x v="1"/>
    <n v="4"/>
    <n v="2021"/>
    <s v="Workshop"/>
    <m/>
    <m/>
    <m/>
    <m/>
    <m/>
    <m/>
    <m/>
    <m/>
    <m/>
    <m/>
    <b v="1"/>
    <m/>
    <x v="2"/>
    <m/>
    <x v="2"/>
    <x v="0"/>
    <s v="Lincoln"/>
    <n v="100"/>
    <x v="30"/>
    <n v="56"/>
    <n v="44"/>
    <n v="55"/>
    <n v="4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Mindfulness for AmeriCorps"/>
    <s v="4-H AmeriCorps End of Year Meeting"/>
    <m/>
    <n v="2227456"/>
    <s v="Sue"/>
    <m/>
    <s v="Schneider"/>
    <m/>
    <m/>
    <m/>
    <m/>
    <m/>
    <m/>
    <m/>
    <m/>
    <m/>
    <m/>
    <m/>
    <m/>
    <m/>
    <m/>
    <m/>
    <m/>
    <m/>
    <m/>
    <m/>
    <m/>
    <m/>
    <m/>
    <m/>
    <m/>
    <m/>
    <m/>
    <m/>
    <m/>
    <m/>
    <m/>
    <m/>
    <m/>
    <m/>
    <m/>
    <m/>
    <m/>
    <m/>
    <m/>
    <m/>
    <m/>
    <m/>
    <m/>
    <m/>
    <m/>
    <m/>
    <m/>
    <m/>
    <m/>
    <m/>
    <m/>
    <m/>
    <m/>
    <m/>
    <m/>
    <m/>
    <m/>
    <m/>
    <m/>
    <m/>
    <m/>
    <m/>
    <m/>
    <m/>
    <m/>
    <m/>
    <m/>
    <m/>
    <m/>
    <m/>
    <m/>
    <m/>
    <m/>
    <m/>
    <m/>
    <s v="No"/>
    <s v="Fort Collins"/>
    <s v="CO"/>
    <s v="United States"/>
    <x v="0"/>
    <n v="25"/>
    <n v="2021"/>
    <m/>
    <m/>
    <m/>
    <m/>
    <m/>
    <m/>
    <m/>
    <m/>
    <m/>
    <m/>
    <m/>
    <b v="1"/>
    <m/>
    <x v="1"/>
    <s v="4-H"/>
    <x v="16"/>
    <x v="0"/>
    <s v="Larimer"/>
    <n v="5"/>
    <x v="6"/>
    <m/>
    <n v="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Self-care Planning Workshop"/>
    <s v="CSU Extension Wellness Class"/>
    <m/>
    <n v="2227456"/>
    <s v="Sue"/>
    <m/>
    <s v="Schneider"/>
    <m/>
    <m/>
    <m/>
    <m/>
    <m/>
    <m/>
    <m/>
    <m/>
    <m/>
    <m/>
    <m/>
    <m/>
    <m/>
    <m/>
    <m/>
    <m/>
    <m/>
    <m/>
    <m/>
    <m/>
    <m/>
    <m/>
    <m/>
    <m/>
    <m/>
    <m/>
    <m/>
    <m/>
    <m/>
    <m/>
    <m/>
    <m/>
    <m/>
    <m/>
    <m/>
    <m/>
    <m/>
    <m/>
    <m/>
    <m/>
    <m/>
    <m/>
    <m/>
    <m/>
    <m/>
    <m/>
    <m/>
    <m/>
    <m/>
    <m/>
    <m/>
    <m/>
    <m/>
    <m/>
    <m/>
    <m/>
    <m/>
    <m/>
    <m/>
    <m/>
    <m/>
    <m/>
    <m/>
    <m/>
    <m/>
    <m/>
    <m/>
    <m/>
    <m/>
    <m/>
    <m/>
    <m/>
    <m/>
    <m/>
    <s v="No"/>
    <s v="Fort Collins"/>
    <s v="CO"/>
    <s v="United States"/>
    <x v="0"/>
    <n v="23"/>
    <n v="2021"/>
    <m/>
    <m/>
    <m/>
    <m/>
    <m/>
    <m/>
    <m/>
    <m/>
    <m/>
    <m/>
    <m/>
    <m/>
    <m/>
    <x v="1"/>
    <m/>
    <x v="2"/>
    <x v="14"/>
    <s v="Larimer"/>
    <n v="13"/>
    <x v="6"/>
    <m/>
    <n v="1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Healthy Relationships"/>
    <s v="Aging Mastery Program"/>
    <m/>
    <n v="2227456"/>
    <s v="Sue"/>
    <m/>
    <s v="Schneider"/>
    <m/>
    <m/>
    <m/>
    <m/>
    <m/>
    <m/>
    <m/>
    <m/>
    <m/>
    <m/>
    <m/>
    <m/>
    <m/>
    <m/>
    <m/>
    <m/>
    <m/>
    <m/>
    <m/>
    <m/>
    <m/>
    <m/>
    <m/>
    <m/>
    <m/>
    <m/>
    <m/>
    <m/>
    <m/>
    <m/>
    <m/>
    <m/>
    <m/>
    <m/>
    <m/>
    <m/>
    <m/>
    <m/>
    <m/>
    <m/>
    <m/>
    <m/>
    <m/>
    <m/>
    <m/>
    <m/>
    <m/>
    <m/>
    <m/>
    <m/>
    <m/>
    <m/>
    <m/>
    <m/>
    <m/>
    <m/>
    <m/>
    <m/>
    <m/>
    <m/>
    <m/>
    <m/>
    <m/>
    <m/>
    <m/>
    <m/>
    <m/>
    <m/>
    <m/>
    <m/>
    <m/>
    <m/>
    <m/>
    <m/>
    <s v="No"/>
    <s v="Sterling"/>
    <s v="Northeastern Colorado"/>
    <s v="United States"/>
    <x v="0"/>
    <n v="1"/>
    <n v="2021"/>
    <m/>
    <m/>
    <m/>
    <m/>
    <m/>
    <m/>
    <m/>
    <m/>
    <m/>
    <m/>
    <b v="1"/>
    <b v="1"/>
    <m/>
    <x v="1"/>
    <m/>
    <x v="2"/>
    <x v="14"/>
    <s v="Logan"/>
    <n v="16"/>
    <x v="2"/>
    <m/>
    <n v="1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The Gift of Presence"/>
    <s v="CSU Extension Wellness Class"/>
    <m/>
    <n v="2227456"/>
    <s v="Sue"/>
    <m/>
    <s v="Schneider"/>
    <m/>
    <m/>
    <m/>
    <m/>
    <m/>
    <m/>
    <m/>
    <m/>
    <m/>
    <m/>
    <m/>
    <m/>
    <m/>
    <m/>
    <m/>
    <m/>
    <m/>
    <m/>
    <m/>
    <m/>
    <m/>
    <m/>
    <m/>
    <m/>
    <m/>
    <m/>
    <m/>
    <m/>
    <m/>
    <m/>
    <m/>
    <m/>
    <m/>
    <m/>
    <m/>
    <m/>
    <m/>
    <m/>
    <m/>
    <m/>
    <m/>
    <m/>
    <m/>
    <m/>
    <m/>
    <m/>
    <m/>
    <m/>
    <m/>
    <m/>
    <m/>
    <m/>
    <m/>
    <m/>
    <m/>
    <m/>
    <m/>
    <m/>
    <m/>
    <m/>
    <m/>
    <m/>
    <m/>
    <m/>
    <m/>
    <m/>
    <m/>
    <m/>
    <m/>
    <m/>
    <m/>
    <m/>
    <m/>
    <m/>
    <s v="No"/>
    <s v="Fort Collins"/>
    <s v="CO"/>
    <s v="United States"/>
    <x v="1"/>
    <n v="18"/>
    <n v="2021"/>
    <m/>
    <m/>
    <m/>
    <m/>
    <m/>
    <m/>
    <m/>
    <m/>
    <m/>
    <m/>
    <m/>
    <b v="1"/>
    <m/>
    <x v="1"/>
    <m/>
    <x v="2"/>
    <x v="0"/>
    <m/>
    <n v="9"/>
    <x v="6"/>
    <m/>
    <n v="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Morning Meditation"/>
    <s v="CSU Extension Wellness Class"/>
    <m/>
    <n v="2227456"/>
    <s v="Sue"/>
    <m/>
    <s v="Schneider"/>
    <m/>
    <m/>
    <m/>
    <m/>
    <m/>
    <m/>
    <m/>
    <m/>
    <m/>
    <m/>
    <m/>
    <m/>
    <m/>
    <m/>
    <m/>
    <m/>
    <m/>
    <m/>
    <m/>
    <m/>
    <m/>
    <m/>
    <m/>
    <m/>
    <m/>
    <m/>
    <m/>
    <m/>
    <m/>
    <m/>
    <m/>
    <m/>
    <m/>
    <m/>
    <m/>
    <m/>
    <m/>
    <m/>
    <m/>
    <m/>
    <m/>
    <m/>
    <m/>
    <m/>
    <m/>
    <m/>
    <m/>
    <m/>
    <m/>
    <m/>
    <m/>
    <m/>
    <m/>
    <m/>
    <m/>
    <m/>
    <m/>
    <m/>
    <m/>
    <m/>
    <m/>
    <m/>
    <m/>
    <m/>
    <m/>
    <m/>
    <m/>
    <m/>
    <m/>
    <m/>
    <m/>
    <m/>
    <m/>
    <m/>
    <s v="No"/>
    <s v="Fort Collins"/>
    <s v="CO"/>
    <s v="United States"/>
    <x v="2"/>
    <m/>
    <n v="2021"/>
    <m/>
    <m/>
    <m/>
    <m/>
    <m/>
    <m/>
    <m/>
    <m/>
    <m/>
    <m/>
    <m/>
    <b v="1"/>
    <m/>
    <x v="1"/>
    <m/>
    <x v="2"/>
    <x v="14"/>
    <s v="Larimer"/>
    <n v="149"/>
    <x v="6"/>
    <m/>
    <n v="14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ue"/>
    <s v="Schneider"/>
    <s v="sue.schneider@colostate.edu"/>
    <m/>
    <m/>
    <s v="Webinar/Online Education"/>
    <m/>
    <s v="Positive Brain Change"/>
    <s v="CSU Extension Wellness Class"/>
    <m/>
    <n v="2227456"/>
    <s v="Sue"/>
    <m/>
    <s v="Schneider"/>
    <m/>
    <m/>
    <m/>
    <m/>
    <m/>
    <m/>
    <m/>
    <m/>
    <m/>
    <m/>
    <m/>
    <m/>
    <m/>
    <m/>
    <m/>
    <m/>
    <m/>
    <m/>
    <m/>
    <m/>
    <m/>
    <m/>
    <m/>
    <m/>
    <m/>
    <m/>
    <m/>
    <m/>
    <m/>
    <m/>
    <m/>
    <m/>
    <m/>
    <m/>
    <m/>
    <m/>
    <m/>
    <m/>
    <m/>
    <m/>
    <m/>
    <m/>
    <m/>
    <m/>
    <m/>
    <m/>
    <m/>
    <m/>
    <m/>
    <m/>
    <m/>
    <m/>
    <m/>
    <m/>
    <m/>
    <m/>
    <m/>
    <m/>
    <m/>
    <m/>
    <m/>
    <m/>
    <m/>
    <m/>
    <m/>
    <m/>
    <m/>
    <m/>
    <m/>
    <m/>
    <m/>
    <m/>
    <m/>
    <m/>
    <s v="No"/>
    <s v="Fort Collins"/>
    <s v="CO"/>
    <s v="United States"/>
    <x v="2"/>
    <n v="21"/>
    <n v="2021"/>
    <m/>
    <m/>
    <m/>
    <m/>
    <m/>
    <m/>
    <m/>
    <m/>
    <m/>
    <m/>
    <m/>
    <m/>
    <m/>
    <x v="1"/>
    <m/>
    <x v="2"/>
    <x v="0"/>
    <m/>
    <n v="20"/>
    <x v="6"/>
    <m/>
    <n v="20"/>
    <n v="5"/>
    <n v="15"/>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an"/>
    <s v="Schroder"/>
    <s v="dan.schroder@colostate.edu"/>
    <m/>
    <m/>
    <s v="Oral Presentation"/>
    <m/>
    <s v="Summit Association of Realtors"/>
    <s v="Dillon"/>
    <s v="SAR"/>
    <n v="2227421"/>
    <s v="Dan"/>
    <m/>
    <s v="Schroder"/>
    <s v="Author &amp; Presenter"/>
    <m/>
    <m/>
    <m/>
    <m/>
    <m/>
    <m/>
    <m/>
    <m/>
    <m/>
    <m/>
    <m/>
    <m/>
    <m/>
    <m/>
    <m/>
    <m/>
    <m/>
    <m/>
    <m/>
    <m/>
    <m/>
    <m/>
    <m/>
    <m/>
    <m/>
    <m/>
    <m/>
    <m/>
    <m/>
    <m/>
    <m/>
    <m/>
    <m/>
    <m/>
    <m/>
    <m/>
    <m/>
    <m/>
    <m/>
    <m/>
    <m/>
    <m/>
    <m/>
    <m/>
    <m/>
    <m/>
    <m/>
    <m/>
    <m/>
    <m/>
    <m/>
    <m/>
    <m/>
    <m/>
    <m/>
    <m/>
    <m/>
    <m/>
    <m/>
    <m/>
    <m/>
    <m/>
    <m/>
    <m/>
    <m/>
    <m/>
    <m/>
    <m/>
    <m/>
    <m/>
    <m/>
    <m/>
    <m/>
    <s v="No"/>
    <s v="Dillon"/>
    <s v="CO"/>
    <s v="United States"/>
    <x v="0"/>
    <n v="24"/>
    <n v="2021"/>
    <s v="Continuing Education"/>
    <s v="Non-Academic"/>
    <s v="National"/>
    <s v="No"/>
    <s v="No"/>
    <s v="Invited"/>
    <m/>
    <s v="5 modules cove all aspects of wildfire prevention strategies as well as its history"/>
    <s v="schroder/present/Module 1-Introduction-1.pptx"/>
    <m/>
    <b v="1"/>
    <b v="1"/>
    <b v="1"/>
    <x v="6"/>
    <s v="Natural Resources"/>
    <x v="2"/>
    <x v="0"/>
    <s v="Summit"/>
    <n v="18"/>
    <x v="31"/>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Sarah"/>
    <s v="Schweig"/>
    <s v="sarah.schweig@colostate.edu"/>
    <m/>
    <m/>
    <s v="Webinar/Online Education"/>
    <m/>
    <s v="Cut Flower Gardening"/>
    <s v="Front Range spring gardening series"/>
    <m/>
    <n v="2225765"/>
    <s v="Alison"/>
    <s v="Stoven"/>
    <s v="O'Connor"/>
    <s v="Moderator"/>
    <m/>
    <n v="2227460"/>
    <s v="Amy"/>
    <m/>
    <s v="Lentz"/>
    <s v="Author &amp; Presenter"/>
    <m/>
    <n v="2227452"/>
    <s v="Sarah"/>
    <m/>
    <s v="Schweig"/>
    <s v="Moderator"/>
    <m/>
    <m/>
    <m/>
    <m/>
    <m/>
    <m/>
    <m/>
    <m/>
    <m/>
    <m/>
    <m/>
    <m/>
    <m/>
    <m/>
    <m/>
    <m/>
    <m/>
    <m/>
    <m/>
    <m/>
    <m/>
    <m/>
    <m/>
    <m/>
    <m/>
    <m/>
    <m/>
    <m/>
    <m/>
    <m/>
    <m/>
    <m/>
    <m/>
    <m/>
    <m/>
    <m/>
    <m/>
    <m/>
    <m/>
    <m/>
    <m/>
    <m/>
    <m/>
    <m/>
    <m/>
    <m/>
    <m/>
    <m/>
    <m/>
    <m/>
    <m/>
    <m/>
    <m/>
    <m/>
    <m/>
    <m/>
    <m/>
    <m/>
    <m/>
    <m/>
    <m/>
    <s v="No"/>
    <s v="Greeley"/>
    <s v="CO"/>
    <s v="United States"/>
    <x v="2"/>
    <n v="23"/>
    <n v="2021"/>
    <m/>
    <m/>
    <m/>
    <m/>
    <m/>
    <m/>
    <m/>
    <m/>
    <m/>
    <m/>
    <b v="1"/>
    <b v="1"/>
    <m/>
    <x v="4"/>
    <m/>
    <x v="2"/>
    <x v="0"/>
    <s v="Statewide"/>
    <n v="8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Irene"/>
    <s v="Shonle"/>
    <s v="irene.shonle@colostate.edu"/>
    <m/>
    <m/>
    <s v="Webinar/Online Education"/>
    <m/>
    <s v="Lunch and Learns - Master Gardeners - through June 14  (12 classes)"/>
    <s v="CSU Extension El Paso County Lunch &amp; Learn"/>
    <s v="CSU Extension El Paso County"/>
    <n v="1958685"/>
    <s v="Irene"/>
    <s v="K"/>
    <s v="Shonle"/>
    <s v="Coordinator/Organizer"/>
    <m/>
    <m/>
    <m/>
    <m/>
    <m/>
    <m/>
    <m/>
    <m/>
    <m/>
    <m/>
    <m/>
    <m/>
    <m/>
    <m/>
    <m/>
    <m/>
    <m/>
    <m/>
    <m/>
    <m/>
    <m/>
    <m/>
    <m/>
    <m/>
    <m/>
    <m/>
    <m/>
    <m/>
    <m/>
    <m/>
    <m/>
    <m/>
    <m/>
    <m/>
    <m/>
    <m/>
    <m/>
    <m/>
    <m/>
    <m/>
    <m/>
    <m/>
    <m/>
    <m/>
    <m/>
    <m/>
    <m/>
    <m/>
    <m/>
    <m/>
    <m/>
    <m/>
    <m/>
    <m/>
    <m/>
    <m/>
    <m/>
    <m/>
    <m/>
    <m/>
    <m/>
    <m/>
    <m/>
    <m/>
    <m/>
    <m/>
    <m/>
    <m/>
    <m/>
    <m/>
    <m/>
    <m/>
    <m/>
    <s v="No"/>
    <s v="Colorado Springs"/>
    <s v="CO"/>
    <s v="United States"/>
    <x v="3"/>
    <m/>
    <n v="2021"/>
    <m/>
    <m/>
    <m/>
    <m/>
    <m/>
    <m/>
    <m/>
    <m/>
    <m/>
    <m/>
    <m/>
    <m/>
    <m/>
    <x v="4"/>
    <s v="Environmental Horticulture"/>
    <x v="2"/>
    <x v="0"/>
    <s v="El Paso"/>
    <n v="526"/>
    <x v="25"/>
    <m/>
    <n v="52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Native Plants for Year Round Interest"/>
    <s v="Irene Shonle"/>
    <s v="CSU Extension El Paso County"/>
    <n v="1958685"/>
    <s v="Irene"/>
    <s v="K"/>
    <s v="Shonle"/>
    <s v="Author"/>
    <m/>
    <m/>
    <m/>
    <m/>
    <m/>
    <m/>
    <m/>
    <m/>
    <m/>
    <m/>
    <m/>
    <m/>
    <m/>
    <m/>
    <m/>
    <m/>
    <m/>
    <m/>
    <m/>
    <m/>
    <m/>
    <m/>
    <m/>
    <m/>
    <m/>
    <m/>
    <m/>
    <m/>
    <m/>
    <m/>
    <m/>
    <m/>
    <m/>
    <m/>
    <m/>
    <m/>
    <m/>
    <m/>
    <m/>
    <m/>
    <m/>
    <m/>
    <m/>
    <m/>
    <m/>
    <m/>
    <m/>
    <m/>
    <m/>
    <m/>
    <m/>
    <m/>
    <m/>
    <m/>
    <m/>
    <m/>
    <m/>
    <m/>
    <m/>
    <m/>
    <m/>
    <m/>
    <m/>
    <m/>
    <m/>
    <m/>
    <m/>
    <m/>
    <m/>
    <m/>
    <m/>
    <m/>
    <m/>
    <s v="No"/>
    <s v="Colorado Springs"/>
    <s v="CO"/>
    <s v="United States"/>
    <x v="0"/>
    <n v="10"/>
    <n v="2021"/>
    <m/>
    <m/>
    <m/>
    <m/>
    <m/>
    <m/>
    <m/>
    <m/>
    <m/>
    <m/>
    <m/>
    <b v="1"/>
    <m/>
    <x v="5"/>
    <s v="Environmental Horticulture"/>
    <x v="2"/>
    <x v="0"/>
    <s v="El Paso"/>
    <n v="42"/>
    <x v="0"/>
    <m/>
    <n v="4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CMG Diagnostic Training: Lawns"/>
    <s v="Colorado Master Gardener Statewide Webinar"/>
    <m/>
    <n v="2227339"/>
    <s v="Katie"/>
    <m/>
    <s v="Dunker"/>
    <s v="Coordinator/Organizer"/>
    <m/>
    <n v="1442973"/>
    <s v="Anthony"/>
    <s v="J"/>
    <s v="Koski"/>
    <s v="Keynote Speaker"/>
    <m/>
    <n v="2225765"/>
    <s v="Alison"/>
    <s v="Stoven"/>
    <s v="O'Connor"/>
    <s v="Panelist"/>
    <m/>
    <n v="1958685"/>
    <s v="Irene"/>
    <s v="K"/>
    <s v="Shonle"/>
    <s v="Moderator"/>
    <m/>
    <n v="2305565"/>
    <s v="Cassey"/>
    <m/>
    <s v="Anderson"/>
    <s v="Moderator"/>
    <m/>
    <n v="1962391"/>
    <s v="Mary"/>
    <s v="Carmen"/>
    <s v="Ortiz Castro"/>
    <s v="Moderator"/>
    <m/>
    <m/>
    <m/>
    <m/>
    <m/>
    <m/>
    <m/>
    <m/>
    <m/>
    <m/>
    <m/>
    <m/>
    <m/>
    <m/>
    <m/>
    <m/>
    <m/>
    <m/>
    <m/>
    <m/>
    <m/>
    <m/>
    <m/>
    <m/>
    <m/>
    <m/>
    <m/>
    <m/>
    <m/>
    <m/>
    <m/>
    <m/>
    <m/>
    <m/>
    <m/>
    <m/>
    <m/>
    <m/>
    <m/>
    <m/>
    <m/>
    <m/>
    <m/>
    <s v="No"/>
    <s v="Fort Collins"/>
    <s v="CO"/>
    <s v="United States"/>
    <x v="0"/>
    <n v="8"/>
    <n v="2021"/>
    <s v="Workshop"/>
    <s v="Non-Academic"/>
    <s v="State"/>
    <m/>
    <m/>
    <m/>
    <m/>
    <s v="Plant Diagnostics training online for Colorado Master Gardener volunteers."/>
    <m/>
    <m/>
    <m/>
    <b v="1"/>
    <m/>
    <x v="4"/>
    <m/>
    <x v="4"/>
    <x v="4"/>
    <s v="Statewide"/>
    <n v="74"/>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Irene"/>
    <s v="Shonle"/>
    <s v="irene.shonle@colostate.edu"/>
    <m/>
    <m/>
    <s v="Webinar/Online Education"/>
    <m/>
    <s v="Ignition resistant Landscaping (Firewise)"/>
    <s v="Irene Shonle"/>
    <s v="CSU Extension El Paso County"/>
    <n v="1958685"/>
    <s v="Irene"/>
    <s v="K"/>
    <s v="Shonle"/>
    <m/>
    <m/>
    <m/>
    <m/>
    <m/>
    <m/>
    <m/>
    <m/>
    <m/>
    <m/>
    <m/>
    <m/>
    <m/>
    <m/>
    <m/>
    <m/>
    <m/>
    <m/>
    <m/>
    <m/>
    <m/>
    <m/>
    <m/>
    <m/>
    <m/>
    <m/>
    <m/>
    <m/>
    <m/>
    <m/>
    <m/>
    <m/>
    <m/>
    <m/>
    <m/>
    <m/>
    <m/>
    <m/>
    <m/>
    <m/>
    <m/>
    <m/>
    <m/>
    <m/>
    <m/>
    <m/>
    <m/>
    <m/>
    <m/>
    <m/>
    <m/>
    <m/>
    <m/>
    <m/>
    <m/>
    <m/>
    <m/>
    <m/>
    <m/>
    <m/>
    <m/>
    <m/>
    <m/>
    <m/>
    <m/>
    <m/>
    <m/>
    <m/>
    <m/>
    <m/>
    <m/>
    <m/>
    <m/>
    <m/>
    <s v="No"/>
    <s v="Colorado Springs"/>
    <s v="CO"/>
    <s v="United States"/>
    <x v="1"/>
    <n v="26"/>
    <n v="2021"/>
    <m/>
    <m/>
    <m/>
    <m/>
    <m/>
    <m/>
    <m/>
    <m/>
    <m/>
    <m/>
    <m/>
    <m/>
    <m/>
    <x v="4"/>
    <m/>
    <x v="2"/>
    <x v="0"/>
    <s v="El Paso"/>
    <n v="12"/>
    <x v="25"/>
    <m/>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CMG Diagnostic Training: Woody Plants Practicum"/>
    <s v="Colorado Master Gardener Statewide Webinar"/>
    <m/>
    <n v="2227339"/>
    <s v="Katie"/>
    <m/>
    <s v="Dunker"/>
    <s v="Coordinator/Organizer"/>
    <m/>
    <n v="1958685"/>
    <s v="Irene"/>
    <s v="K"/>
    <s v="Shonle"/>
    <s v="Author &amp; Presenter"/>
    <m/>
    <n v="2305565"/>
    <s v="Cassey"/>
    <m/>
    <s v="Anderson"/>
    <s v="Author &amp; Presenter"/>
    <m/>
    <n v="1962391"/>
    <s v="Mary"/>
    <s v="Carmen"/>
    <s v="Ortiz Castro"/>
    <s v="Author &amp; Presenter"/>
    <m/>
    <m/>
    <m/>
    <m/>
    <m/>
    <m/>
    <m/>
    <m/>
    <m/>
    <m/>
    <m/>
    <m/>
    <m/>
    <m/>
    <m/>
    <m/>
    <m/>
    <m/>
    <m/>
    <m/>
    <m/>
    <m/>
    <m/>
    <m/>
    <m/>
    <m/>
    <m/>
    <m/>
    <m/>
    <m/>
    <m/>
    <m/>
    <m/>
    <m/>
    <m/>
    <m/>
    <m/>
    <m/>
    <m/>
    <m/>
    <m/>
    <m/>
    <m/>
    <m/>
    <m/>
    <m/>
    <m/>
    <m/>
    <m/>
    <m/>
    <m/>
    <m/>
    <m/>
    <m/>
    <m/>
    <s v="No"/>
    <s v="Fort Collins"/>
    <s v="CO"/>
    <s v="United States"/>
    <x v="1"/>
    <n v="18"/>
    <n v="2021"/>
    <s v="Workshop"/>
    <s v="Non-Academic"/>
    <s v="State"/>
    <m/>
    <m/>
    <m/>
    <m/>
    <s v="Plant Diagnostics training online for Colorado Master Gardener volunteers."/>
    <m/>
    <m/>
    <m/>
    <b v="1"/>
    <m/>
    <x v="4"/>
    <m/>
    <x v="4"/>
    <x v="4"/>
    <s v="Statewide"/>
    <n v="6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Irene"/>
    <s v="Shonle"/>
    <s v="irene.shonle@colostate.edu"/>
    <m/>
    <m/>
    <s v="Webinar/Online Education"/>
    <m/>
    <s v="Firewise/Ignition resistant landscaping"/>
    <s v="Irene Shonle"/>
    <s v="CSU Extension El Paso County"/>
    <n v="1958685"/>
    <s v="Irene"/>
    <s v="K"/>
    <s v="Shonle"/>
    <s v="Author &amp; Presenter"/>
    <m/>
    <m/>
    <m/>
    <m/>
    <m/>
    <m/>
    <m/>
    <m/>
    <m/>
    <m/>
    <m/>
    <m/>
    <m/>
    <m/>
    <m/>
    <m/>
    <m/>
    <m/>
    <m/>
    <m/>
    <m/>
    <m/>
    <m/>
    <m/>
    <m/>
    <m/>
    <m/>
    <m/>
    <m/>
    <m/>
    <m/>
    <m/>
    <m/>
    <m/>
    <m/>
    <m/>
    <m/>
    <m/>
    <m/>
    <m/>
    <m/>
    <m/>
    <m/>
    <m/>
    <m/>
    <m/>
    <m/>
    <m/>
    <m/>
    <m/>
    <m/>
    <m/>
    <m/>
    <m/>
    <m/>
    <m/>
    <m/>
    <m/>
    <m/>
    <m/>
    <m/>
    <m/>
    <m/>
    <m/>
    <m/>
    <m/>
    <m/>
    <m/>
    <m/>
    <m/>
    <m/>
    <m/>
    <m/>
    <s v="Yes"/>
    <s v="Colorado Springs"/>
    <s v="CO"/>
    <s v="United States"/>
    <x v="1"/>
    <n v="15"/>
    <n v="2021"/>
    <m/>
    <m/>
    <m/>
    <m/>
    <m/>
    <m/>
    <m/>
    <m/>
    <m/>
    <m/>
    <m/>
    <b v="1"/>
    <m/>
    <x v="4"/>
    <m/>
    <x v="2"/>
    <x v="0"/>
    <s v="El Paso"/>
    <n v="21"/>
    <x v="25"/>
    <m/>
    <n v="2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Attracting Pollinators to the Garden"/>
    <s v="Irene Shonle"/>
    <s v="CSU Extension El Paso County"/>
    <n v="1958685"/>
    <s v="Irene"/>
    <s v="K"/>
    <s v="Shonle"/>
    <m/>
    <m/>
    <m/>
    <m/>
    <m/>
    <m/>
    <m/>
    <m/>
    <m/>
    <m/>
    <m/>
    <m/>
    <m/>
    <m/>
    <m/>
    <m/>
    <m/>
    <m/>
    <m/>
    <m/>
    <m/>
    <m/>
    <m/>
    <m/>
    <m/>
    <m/>
    <m/>
    <m/>
    <m/>
    <m/>
    <m/>
    <m/>
    <m/>
    <m/>
    <m/>
    <m/>
    <m/>
    <m/>
    <m/>
    <m/>
    <m/>
    <m/>
    <m/>
    <m/>
    <m/>
    <m/>
    <m/>
    <m/>
    <m/>
    <m/>
    <m/>
    <m/>
    <m/>
    <m/>
    <m/>
    <m/>
    <m/>
    <m/>
    <m/>
    <m/>
    <m/>
    <m/>
    <m/>
    <m/>
    <m/>
    <m/>
    <m/>
    <m/>
    <m/>
    <m/>
    <m/>
    <m/>
    <m/>
    <m/>
    <s v="No"/>
    <s v="Colorado Springs"/>
    <s v="CO"/>
    <s v="United States"/>
    <x v="1"/>
    <n v="12"/>
    <n v="2021"/>
    <m/>
    <m/>
    <m/>
    <m/>
    <m/>
    <m/>
    <m/>
    <m/>
    <m/>
    <m/>
    <m/>
    <m/>
    <m/>
    <x v="5"/>
    <s v="Environmental Horticulture"/>
    <x v="2"/>
    <x v="0"/>
    <s v="El Paso"/>
    <n v="12"/>
    <x v="25"/>
    <m/>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CMG Diagnostic Training: Woody Plants"/>
    <s v="Colorado Master Gardener Statewide Webinar"/>
    <m/>
    <n v="2227339"/>
    <s v="Katie"/>
    <m/>
    <s v="Dunker"/>
    <s v="Coordinator/Organizer"/>
    <m/>
    <n v="1443021"/>
    <s v="Tamla"/>
    <s v="Diann"/>
    <s v="Blunt"/>
    <s v="Keynote Speaker"/>
    <m/>
    <n v="2305565"/>
    <s v="Cassey"/>
    <m/>
    <s v="Anderson"/>
    <s v="Moderator"/>
    <m/>
    <n v="1958685"/>
    <s v="Irene"/>
    <s v="K"/>
    <s v="Shonle"/>
    <s v="Moderator"/>
    <m/>
    <m/>
    <m/>
    <m/>
    <m/>
    <m/>
    <m/>
    <m/>
    <m/>
    <m/>
    <m/>
    <m/>
    <m/>
    <m/>
    <m/>
    <m/>
    <m/>
    <m/>
    <m/>
    <m/>
    <m/>
    <m/>
    <m/>
    <m/>
    <m/>
    <m/>
    <m/>
    <m/>
    <m/>
    <m/>
    <m/>
    <m/>
    <m/>
    <m/>
    <m/>
    <m/>
    <m/>
    <m/>
    <m/>
    <m/>
    <m/>
    <m/>
    <m/>
    <m/>
    <m/>
    <m/>
    <m/>
    <m/>
    <m/>
    <m/>
    <m/>
    <m/>
    <m/>
    <m/>
    <m/>
    <s v="No"/>
    <s v="Fort Collins"/>
    <s v="CO"/>
    <s v="United States"/>
    <x v="1"/>
    <n v="5"/>
    <n v="2021"/>
    <s v="Workshop"/>
    <s v="Non-Academic"/>
    <s v="State"/>
    <m/>
    <m/>
    <m/>
    <m/>
    <s v="Plant Diagnostics training online for Colorado Master Gardener volunteers."/>
    <m/>
    <m/>
    <m/>
    <b v="1"/>
    <m/>
    <x v="4"/>
    <m/>
    <x v="4"/>
    <x v="4"/>
    <s v="Statewide"/>
    <n v="80"/>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Irene"/>
    <s v="Shonle"/>
    <s v="irene.shonle@colostate.edu"/>
    <m/>
    <m/>
    <s v="Workshop"/>
    <m/>
    <s v="Native Plant Landscaping"/>
    <s v="Irene Shonle"/>
    <s v="CSU Extension El Paso County"/>
    <n v="1958685"/>
    <s v="Irene"/>
    <s v="K"/>
    <s v="Shonle"/>
    <m/>
    <m/>
    <m/>
    <m/>
    <m/>
    <m/>
    <m/>
    <m/>
    <m/>
    <m/>
    <m/>
    <m/>
    <m/>
    <m/>
    <m/>
    <m/>
    <m/>
    <m/>
    <m/>
    <m/>
    <m/>
    <m/>
    <m/>
    <m/>
    <m/>
    <m/>
    <m/>
    <m/>
    <m/>
    <m/>
    <m/>
    <m/>
    <m/>
    <m/>
    <m/>
    <m/>
    <m/>
    <m/>
    <m/>
    <m/>
    <m/>
    <m/>
    <m/>
    <m/>
    <m/>
    <m/>
    <m/>
    <m/>
    <m/>
    <m/>
    <m/>
    <m/>
    <m/>
    <m/>
    <m/>
    <m/>
    <m/>
    <m/>
    <m/>
    <m/>
    <m/>
    <m/>
    <m/>
    <m/>
    <m/>
    <m/>
    <m/>
    <m/>
    <m/>
    <m/>
    <m/>
    <m/>
    <m/>
    <m/>
    <s v="No"/>
    <s v="Colorado Springs"/>
    <s v="CO"/>
    <s v="United States"/>
    <x v="2"/>
    <n v="29"/>
    <n v="2021"/>
    <m/>
    <m/>
    <m/>
    <m/>
    <m/>
    <m/>
    <m/>
    <m/>
    <m/>
    <m/>
    <m/>
    <m/>
    <m/>
    <x v="4"/>
    <s v="Environmental Horticulture"/>
    <x v="2"/>
    <x v="0"/>
    <s v="El Paso"/>
    <m/>
    <x v="25"/>
    <m/>
    <n v="7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Firewise/Ignition resistant Landscaping"/>
    <s v="Irene Shonle"/>
    <s v="CSU Extension El Paso County"/>
    <n v="1958685"/>
    <s v="Irene"/>
    <s v="K"/>
    <s v="Shonle"/>
    <s v="Author &amp; Presenter"/>
    <m/>
    <m/>
    <m/>
    <m/>
    <m/>
    <m/>
    <m/>
    <m/>
    <m/>
    <m/>
    <m/>
    <m/>
    <m/>
    <m/>
    <m/>
    <m/>
    <m/>
    <m/>
    <m/>
    <m/>
    <m/>
    <m/>
    <m/>
    <m/>
    <m/>
    <m/>
    <m/>
    <m/>
    <m/>
    <m/>
    <m/>
    <m/>
    <m/>
    <m/>
    <m/>
    <m/>
    <m/>
    <m/>
    <m/>
    <m/>
    <m/>
    <m/>
    <m/>
    <m/>
    <m/>
    <m/>
    <m/>
    <m/>
    <m/>
    <m/>
    <m/>
    <m/>
    <m/>
    <m/>
    <m/>
    <m/>
    <m/>
    <m/>
    <m/>
    <m/>
    <m/>
    <m/>
    <m/>
    <m/>
    <m/>
    <m/>
    <m/>
    <m/>
    <m/>
    <m/>
    <m/>
    <m/>
    <m/>
    <s v="No"/>
    <s v="Colorado Springs"/>
    <s v="CO"/>
    <s v="United States"/>
    <x v="2"/>
    <n v="27"/>
    <n v="2021"/>
    <m/>
    <m/>
    <m/>
    <m/>
    <m/>
    <m/>
    <m/>
    <m/>
    <m/>
    <m/>
    <m/>
    <m/>
    <m/>
    <x v="4"/>
    <s v="Environmental Horticulture"/>
    <x v="2"/>
    <x v="0"/>
    <s v="El Paso"/>
    <n v="30"/>
    <x v="25"/>
    <m/>
    <n v="3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Habitat Gardening with native plants"/>
    <s v="Irene Shonle"/>
    <s v="CSU Extension El Paso County"/>
    <n v="1958685"/>
    <s v="Irene"/>
    <s v="K"/>
    <s v="Shonle"/>
    <m/>
    <m/>
    <m/>
    <m/>
    <m/>
    <m/>
    <m/>
    <m/>
    <m/>
    <m/>
    <m/>
    <m/>
    <m/>
    <m/>
    <m/>
    <m/>
    <m/>
    <m/>
    <m/>
    <m/>
    <m/>
    <m/>
    <m/>
    <m/>
    <m/>
    <m/>
    <m/>
    <m/>
    <m/>
    <m/>
    <m/>
    <m/>
    <m/>
    <m/>
    <m/>
    <m/>
    <m/>
    <m/>
    <m/>
    <m/>
    <m/>
    <m/>
    <m/>
    <m/>
    <m/>
    <m/>
    <m/>
    <m/>
    <m/>
    <m/>
    <m/>
    <m/>
    <m/>
    <m/>
    <m/>
    <m/>
    <m/>
    <m/>
    <m/>
    <m/>
    <m/>
    <m/>
    <m/>
    <m/>
    <m/>
    <m/>
    <m/>
    <m/>
    <m/>
    <m/>
    <m/>
    <m/>
    <m/>
    <m/>
    <s v="No"/>
    <s v="Colorado Springs"/>
    <s v="CO"/>
    <s v="United States"/>
    <x v="2"/>
    <n v="17"/>
    <n v="2021"/>
    <m/>
    <m/>
    <m/>
    <m/>
    <m/>
    <m/>
    <m/>
    <m/>
    <m/>
    <m/>
    <m/>
    <m/>
    <m/>
    <x v="4"/>
    <m/>
    <x v="2"/>
    <x v="0"/>
    <s v="El Paso"/>
    <n v="76"/>
    <x v="25"/>
    <m/>
    <n v="7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Firewise/Ignition Resistant landscaping"/>
    <s v="Irene Shonle"/>
    <s v="CSU Extension El Paso County"/>
    <n v="1958685"/>
    <s v="Irene"/>
    <s v="K"/>
    <s v="Shonle"/>
    <m/>
    <m/>
    <m/>
    <m/>
    <m/>
    <m/>
    <m/>
    <m/>
    <m/>
    <m/>
    <m/>
    <m/>
    <m/>
    <m/>
    <m/>
    <m/>
    <m/>
    <m/>
    <m/>
    <m/>
    <m/>
    <m/>
    <m/>
    <m/>
    <m/>
    <m/>
    <m/>
    <m/>
    <m/>
    <m/>
    <m/>
    <m/>
    <m/>
    <m/>
    <m/>
    <m/>
    <m/>
    <m/>
    <m/>
    <m/>
    <m/>
    <m/>
    <m/>
    <m/>
    <m/>
    <m/>
    <m/>
    <m/>
    <m/>
    <m/>
    <m/>
    <m/>
    <m/>
    <m/>
    <m/>
    <m/>
    <m/>
    <m/>
    <m/>
    <m/>
    <m/>
    <m/>
    <m/>
    <m/>
    <m/>
    <m/>
    <m/>
    <m/>
    <m/>
    <m/>
    <m/>
    <m/>
    <m/>
    <m/>
    <s v="No"/>
    <s v="Colorado Springs"/>
    <s v="CO"/>
    <s v="United States"/>
    <x v="2"/>
    <n v="8"/>
    <n v="2021"/>
    <m/>
    <m/>
    <m/>
    <m/>
    <m/>
    <m/>
    <m/>
    <m/>
    <m/>
    <m/>
    <m/>
    <m/>
    <m/>
    <x v="4"/>
    <s v="Environmental Horticulture"/>
    <x v="2"/>
    <x v="0"/>
    <m/>
    <m/>
    <x v="25"/>
    <m/>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Irene"/>
    <s v="Shonle"/>
    <s v="irene.shonle@colostate.edu"/>
    <m/>
    <m/>
    <s v="Webinar/Online Education"/>
    <m/>
    <s v="Growing Vegetables in Colorado- Types of Vegetables "/>
    <s v="Spanish Outreach Workshops"/>
    <m/>
    <n v="1962391"/>
    <s v="Mary"/>
    <s v="Carmen"/>
    <s v="Ortiz Castro"/>
    <m/>
    <m/>
    <n v="1958685"/>
    <s v="Irene"/>
    <s v="K"/>
    <s v="Shonle"/>
    <m/>
    <m/>
    <m/>
    <m/>
    <m/>
    <m/>
    <m/>
    <m/>
    <m/>
    <m/>
    <m/>
    <m/>
    <m/>
    <m/>
    <m/>
    <m/>
    <m/>
    <m/>
    <m/>
    <m/>
    <m/>
    <m/>
    <m/>
    <m/>
    <m/>
    <m/>
    <m/>
    <m/>
    <m/>
    <m/>
    <m/>
    <m/>
    <m/>
    <m/>
    <m/>
    <m/>
    <m/>
    <m/>
    <m/>
    <m/>
    <m/>
    <m/>
    <m/>
    <m/>
    <m/>
    <m/>
    <m/>
    <m/>
    <m/>
    <m/>
    <m/>
    <m/>
    <m/>
    <m/>
    <m/>
    <m/>
    <m/>
    <m/>
    <m/>
    <m/>
    <m/>
    <m/>
    <m/>
    <m/>
    <m/>
    <m/>
    <m/>
    <m/>
    <s v="Yes"/>
    <s v="Castle Rock"/>
    <s v="Colorado"/>
    <s v="United States"/>
    <x v="2"/>
    <n v="3"/>
    <n v="2021"/>
    <m/>
    <m/>
    <m/>
    <m/>
    <m/>
    <m/>
    <m/>
    <s v="Growing Vegetables in Colorado- Types of Vegetables. This presentation was prepared and delivered in Spanish"/>
    <m/>
    <b v="1"/>
    <b v="1"/>
    <b v="1"/>
    <m/>
    <x v="4"/>
    <s v="Nutrition, Food Safety &amp; Health"/>
    <x v="4"/>
    <x v="6"/>
    <s v="Dougla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No"/>
  </r>
  <r>
    <s v="Nancy"/>
    <s v="Silva"/>
    <s v="nancy.silva@colostate.edu"/>
    <m/>
    <m/>
    <s v="Workshop"/>
    <m/>
    <s v="EFNEP Arapahoe Adult 10/20-6/21"/>
    <s v="Eating Smart Being Active Arapahoe Adult"/>
    <m/>
    <n v="2227443"/>
    <s v="Nancy"/>
    <m/>
    <s v="Silva"/>
    <s v="Presenter"/>
    <m/>
    <n v="1825585"/>
    <s v="Brigid"/>
    <s v="E"/>
    <s v="McDonnell"/>
    <s v="Coordinator/Organizer"/>
    <m/>
    <n v="2253803"/>
    <s v="Greeley"/>
    <m/>
    <s v="Steven"/>
    <s v="Other"/>
    <m/>
    <n v="1601643"/>
    <s v="Susan"/>
    <s v="S"/>
    <s v="Baker"/>
    <s v="Leader"/>
    <m/>
    <m/>
    <m/>
    <m/>
    <m/>
    <m/>
    <m/>
    <m/>
    <m/>
    <m/>
    <m/>
    <m/>
    <m/>
    <m/>
    <m/>
    <m/>
    <m/>
    <m/>
    <m/>
    <m/>
    <m/>
    <m/>
    <m/>
    <m/>
    <m/>
    <m/>
    <m/>
    <m/>
    <m/>
    <m/>
    <m/>
    <m/>
    <m/>
    <m/>
    <m/>
    <m/>
    <m/>
    <m/>
    <m/>
    <m/>
    <m/>
    <m/>
    <m/>
    <m/>
    <m/>
    <m/>
    <m/>
    <m/>
    <m/>
    <m/>
    <m/>
    <m/>
    <m/>
    <m/>
    <m/>
    <s v="No"/>
    <s v="Aurora"/>
    <s v="Colorado"/>
    <s v="United States"/>
    <x v="0"/>
    <n v="14"/>
    <n v="2021"/>
    <s v="Workshop"/>
    <s v="Non-Academic"/>
    <s v="Local"/>
    <s v="N/A"/>
    <s v="No"/>
    <m/>
    <m/>
    <m/>
    <m/>
    <m/>
    <m/>
    <b v="1"/>
    <m/>
    <x v="0"/>
    <s v="Nutrition, Food Safety &amp; Health"/>
    <x v="14"/>
    <x v="6"/>
    <s v="Arapahoe"/>
    <n v="62"/>
    <x v="9"/>
    <n v="0"/>
    <n v="10"/>
    <n v="2"/>
    <n v="8"/>
    <m/>
    <n v="6"/>
    <n v="3"/>
    <n v="1"/>
    <m/>
    <m/>
    <m/>
    <m/>
    <n v="7"/>
    <n v="2"/>
    <n v="1"/>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Nancy"/>
    <s v="Silva"/>
    <s v="nancy.silva@colostate.edu"/>
    <m/>
    <m/>
    <s v="Workshop"/>
    <m/>
    <s v="EFNEP Larimer Adult 10/20-6/21"/>
    <s v="Eating Smart Being Active Larimer Adult "/>
    <m/>
    <n v="1825585"/>
    <s v="Brigid"/>
    <s v="E"/>
    <s v="McDonnell"/>
    <s v="Coordinator/Organizer"/>
    <m/>
    <n v="2227443"/>
    <s v="Nancy"/>
    <m/>
    <s v="Silva"/>
    <s v="Presenter"/>
    <m/>
    <n v="2253803"/>
    <s v="Greeley"/>
    <m/>
    <s v="Steven"/>
    <s v="Other"/>
    <m/>
    <n v="1601643"/>
    <s v="Susan"/>
    <s v="S"/>
    <s v="Baker"/>
    <s v="Leader"/>
    <m/>
    <m/>
    <m/>
    <m/>
    <m/>
    <m/>
    <m/>
    <m/>
    <m/>
    <m/>
    <m/>
    <m/>
    <m/>
    <m/>
    <m/>
    <m/>
    <m/>
    <m/>
    <m/>
    <m/>
    <m/>
    <m/>
    <m/>
    <m/>
    <m/>
    <m/>
    <m/>
    <m/>
    <m/>
    <m/>
    <m/>
    <m/>
    <m/>
    <m/>
    <m/>
    <m/>
    <m/>
    <m/>
    <m/>
    <m/>
    <m/>
    <m/>
    <m/>
    <m/>
    <m/>
    <m/>
    <m/>
    <m/>
    <m/>
    <m/>
    <m/>
    <m/>
    <m/>
    <m/>
    <m/>
    <s v="No"/>
    <s v="Fort Collins"/>
    <s v="Colorado"/>
    <s v="United States"/>
    <x v="0"/>
    <n v="14"/>
    <n v="2021"/>
    <s v="Workshop"/>
    <s v="Non-Academic"/>
    <s v="Local"/>
    <s v="No"/>
    <s v="No"/>
    <m/>
    <m/>
    <m/>
    <m/>
    <m/>
    <m/>
    <b v="1"/>
    <m/>
    <x v="0"/>
    <s v="Nutrition, Food Safety &amp; Health"/>
    <x v="2"/>
    <x v="6"/>
    <s v="Larimer"/>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y"/>
    <s v="Snow"/>
    <s v="mary.snow@colostate.edu"/>
    <m/>
    <m/>
    <s v="Webinar/Online Education"/>
    <m/>
    <s v="Cottage Food Safety"/>
    <s v="Cottage Food Safety Certificate"/>
    <s v="Colorado State University Extension"/>
    <n v="2221017"/>
    <s v="Sheila"/>
    <s v="A"/>
    <s v="Gains"/>
    <s v="Presenter"/>
    <m/>
    <n v="2255430"/>
    <s v="Sheila"/>
    <m/>
    <s v="Beckley"/>
    <s v="Presenter"/>
    <m/>
    <n v="2221001"/>
    <s v="Abby"/>
    <m/>
    <s v="Weber"/>
    <s v="Presenter"/>
    <m/>
    <n v="2227398"/>
    <s v="Mary"/>
    <m/>
    <s v="Snow"/>
    <s v="Coordinator/Organizer"/>
    <m/>
    <m/>
    <m/>
    <m/>
    <m/>
    <m/>
    <m/>
    <m/>
    <m/>
    <m/>
    <m/>
    <m/>
    <m/>
    <m/>
    <m/>
    <m/>
    <m/>
    <m/>
    <m/>
    <m/>
    <m/>
    <m/>
    <m/>
    <m/>
    <m/>
    <m/>
    <m/>
    <m/>
    <m/>
    <m/>
    <m/>
    <m/>
    <m/>
    <m/>
    <m/>
    <m/>
    <m/>
    <m/>
    <m/>
    <m/>
    <m/>
    <m/>
    <m/>
    <m/>
    <m/>
    <m/>
    <m/>
    <m/>
    <m/>
    <m/>
    <m/>
    <m/>
    <m/>
    <m/>
    <m/>
    <s v="No"/>
    <s v="online"/>
    <s v="Colorado"/>
    <s v="United States"/>
    <x v="0"/>
    <n v="6"/>
    <n v="2021"/>
    <s v="Workshop"/>
    <s v="Non-Academic"/>
    <s v="State"/>
    <s v="No"/>
    <s v="No"/>
    <m/>
    <m/>
    <m/>
    <m/>
    <m/>
    <m/>
    <b v="1"/>
    <m/>
    <x v="0"/>
    <s v="Food Systems"/>
    <x v="7"/>
    <x v="8"/>
    <s v="Statewide"/>
    <n v="49"/>
    <x v="0"/>
    <m/>
    <n v="49"/>
    <n v="6"/>
    <n v="41"/>
    <n v="2"/>
    <n v="2"/>
    <n v="41"/>
    <n v="6"/>
    <m/>
    <m/>
    <n v="1"/>
    <m/>
    <n v="41"/>
    <m/>
    <n v="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y"/>
    <s v="Snow"/>
    <s v="mary.snow@colostate.edu"/>
    <m/>
    <m/>
    <s v="Webinar/Online Education"/>
    <m/>
    <s v="Cottage Food Safety"/>
    <s v="Cottage Food Safety Certificate"/>
    <s v="Colorado State University extension"/>
    <n v="2221017"/>
    <s v="Sheila"/>
    <s v="A"/>
    <s v="Gains"/>
    <s v="Presenter"/>
    <m/>
    <n v="2227398"/>
    <s v="Mary"/>
    <m/>
    <s v="Snow"/>
    <s v="Presenter"/>
    <m/>
    <m/>
    <m/>
    <m/>
    <m/>
    <m/>
    <m/>
    <m/>
    <m/>
    <m/>
    <m/>
    <m/>
    <m/>
    <m/>
    <m/>
    <m/>
    <m/>
    <m/>
    <m/>
    <m/>
    <m/>
    <m/>
    <m/>
    <m/>
    <m/>
    <m/>
    <m/>
    <m/>
    <m/>
    <m/>
    <m/>
    <m/>
    <m/>
    <m/>
    <m/>
    <m/>
    <m/>
    <m/>
    <m/>
    <m/>
    <m/>
    <m/>
    <m/>
    <m/>
    <m/>
    <m/>
    <m/>
    <m/>
    <m/>
    <m/>
    <m/>
    <m/>
    <m/>
    <m/>
    <m/>
    <m/>
    <m/>
    <m/>
    <m/>
    <m/>
    <m/>
    <m/>
    <m/>
    <m/>
    <m/>
    <m/>
    <m/>
    <s v="No"/>
    <s v="Online"/>
    <s v="Colorado"/>
    <s v="United States"/>
    <x v="1"/>
    <n v="7"/>
    <n v="2021"/>
    <s v="Workshop"/>
    <s v="Non-Academic"/>
    <s v="State"/>
    <s v="No"/>
    <s v="No"/>
    <m/>
    <m/>
    <m/>
    <m/>
    <m/>
    <m/>
    <b v="1"/>
    <m/>
    <x v="0"/>
    <s v="Food Systems"/>
    <x v="7"/>
    <x v="8"/>
    <s v="Statewide"/>
    <n v="41"/>
    <x v="0"/>
    <m/>
    <n v="41"/>
    <n v="3"/>
    <n v="36"/>
    <n v="2"/>
    <n v="6"/>
    <n v="29"/>
    <n v="6"/>
    <n v="2"/>
    <n v="2"/>
    <n v="3"/>
    <n v="0"/>
    <n v="27"/>
    <n v="1"/>
    <n v="6"/>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ary"/>
    <s v="Snow"/>
    <s v="mary.snow@colostate.edu"/>
    <m/>
    <m/>
    <s v="Webinar/Online Education"/>
    <m/>
    <s v="Cottage Food Safety"/>
    <s v="Cottage Food Safety Certificate Online Zoom Training"/>
    <s v="Colorado State University Extension"/>
    <n v="2221017"/>
    <s v="Sheila"/>
    <s v="A"/>
    <s v="Gains"/>
    <s v="Presenter"/>
    <m/>
    <n v="2227398"/>
    <s v="Mary"/>
    <m/>
    <s v="Snow"/>
    <s v="Presenter"/>
    <m/>
    <m/>
    <m/>
    <m/>
    <m/>
    <m/>
    <m/>
    <m/>
    <m/>
    <m/>
    <m/>
    <m/>
    <m/>
    <m/>
    <m/>
    <m/>
    <m/>
    <m/>
    <m/>
    <m/>
    <m/>
    <m/>
    <m/>
    <m/>
    <m/>
    <m/>
    <m/>
    <m/>
    <m/>
    <m/>
    <m/>
    <m/>
    <m/>
    <m/>
    <m/>
    <m/>
    <m/>
    <m/>
    <m/>
    <m/>
    <m/>
    <m/>
    <m/>
    <m/>
    <m/>
    <m/>
    <m/>
    <m/>
    <m/>
    <m/>
    <m/>
    <m/>
    <m/>
    <m/>
    <m/>
    <m/>
    <m/>
    <m/>
    <m/>
    <m/>
    <m/>
    <m/>
    <m/>
    <m/>
    <m/>
    <m/>
    <m/>
    <s v="No"/>
    <s v="online"/>
    <s v="Colorado"/>
    <s v="United States"/>
    <x v="2"/>
    <n v="21"/>
    <n v="2021"/>
    <s v="Workshop"/>
    <s v="Non-Academic"/>
    <s v="State"/>
    <s v="No"/>
    <s v="No"/>
    <m/>
    <m/>
    <m/>
    <m/>
    <m/>
    <m/>
    <b v="1"/>
    <m/>
    <x v="0"/>
    <s v="Food Systems"/>
    <x v="7"/>
    <x v="8"/>
    <s v="Statewide"/>
    <n v="46"/>
    <x v="0"/>
    <m/>
    <n v="46"/>
    <n v="5"/>
    <n v="36"/>
    <n v="5"/>
    <n v="5"/>
    <n v="36"/>
    <n v="5"/>
    <n v="1"/>
    <n v="4"/>
    <n v="5"/>
    <m/>
    <n v="29"/>
    <n v="2"/>
    <n v="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Nicole"/>
    <s v="Speeding"/>
    <s v="nicole.speeding@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Jordan"/>
    <s v="Spor"/>
    <s v="jordan.spor@colostate.edu"/>
    <m/>
    <m/>
    <s v="Demonstration"/>
    <m/>
    <s v="4-H MQA Training"/>
    <s v="Norwood Fairgrounds"/>
    <m/>
    <n v="2227407"/>
    <s v="Jordan"/>
    <m/>
    <s v="Spor"/>
    <m/>
    <m/>
    <m/>
    <m/>
    <m/>
    <m/>
    <m/>
    <m/>
    <m/>
    <m/>
    <m/>
    <m/>
    <m/>
    <m/>
    <m/>
    <m/>
    <m/>
    <m/>
    <m/>
    <m/>
    <m/>
    <m/>
    <m/>
    <m/>
    <m/>
    <m/>
    <m/>
    <m/>
    <m/>
    <m/>
    <m/>
    <m/>
    <m/>
    <m/>
    <m/>
    <m/>
    <m/>
    <m/>
    <m/>
    <m/>
    <m/>
    <m/>
    <m/>
    <m/>
    <m/>
    <m/>
    <m/>
    <m/>
    <m/>
    <m/>
    <m/>
    <m/>
    <m/>
    <m/>
    <m/>
    <m/>
    <m/>
    <m/>
    <m/>
    <m/>
    <m/>
    <m/>
    <m/>
    <m/>
    <m/>
    <m/>
    <m/>
    <m/>
    <m/>
    <m/>
    <m/>
    <m/>
    <m/>
    <m/>
    <s v="No"/>
    <s v="Norwood"/>
    <s v="Colorado"/>
    <s v="United States"/>
    <x v="2"/>
    <n v="29"/>
    <n v="2021"/>
    <m/>
    <m/>
    <m/>
    <m/>
    <m/>
    <m/>
    <m/>
    <m/>
    <m/>
    <m/>
    <m/>
    <m/>
    <m/>
    <x v="2"/>
    <m/>
    <x v="2"/>
    <x v="0"/>
    <s v="San Miguel Basin"/>
    <n v="8"/>
    <x v="32"/>
    <n v="5"/>
    <n v="4"/>
    <m/>
    <m/>
    <m/>
    <m/>
    <m/>
    <m/>
    <m/>
    <m/>
    <m/>
    <m/>
    <m/>
    <m/>
    <m/>
    <s v="San Miguel"/>
    <n v="3"/>
    <n v="4"/>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rdan"/>
    <s v="Spor"/>
    <s v="jordan.spor@colostate.edu"/>
    <m/>
    <m/>
    <s v="Webinar/Online Education"/>
    <m/>
    <s v="4-H Terrarium Activity"/>
    <s v="San Miguel Basin 4-H"/>
    <m/>
    <n v="2227407"/>
    <s v="Jordan"/>
    <m/>
    <s v="Spor"/>
    <m/>
    <m/>
    <m/>
    <m/>
    <m/>
    <m/>
    <m/>
    <m/>
    <m/>
    <m/>
    <m/>
    <m/>
    <m/>
    <m/>
    <m/>
    <m/>
    <m/>
    <m/>
    <m/>
    <m/>
    <m/>
    <m/>
    <m/>
    <m/>
    <m/>
    <m/>
    <m/>
    <m/>
    <m/>
    <m/>
    <m/>
    <m/>
    <m/>
    <m/>
    <m/>
    <m/>
    <m/>
    <m/>
    <m/>
    <m/>
    <m/>
    <m/>
    <m/>
    <m/>
    <m/>
    <m/>
    <m/>
    <m/>
    <m/>
    <m/>
    <m/>
    <m/>
    <m/>
    <m/>
    <m/>
    <m/>
    <m/>
    <m/>
    <m/>
    <m/>
    <m/>
    <m/>
    <m/>
    <m/>
    <m/>
    <m/>
    <m/>
    <m/>
    <m/>
    <m/>
    <m/>
    <m/>
    <m/>
    <m/>
    <s v="No"/>
    <s v="Norwood"/>
    <s v="Colorado"/>
    <s v="United States"/>
    <x v="2"/>
    <n v="1"/>
    <n v="2021"/>
    <s v="Workshop"/>
    <s v="Non-Academic"/>
    <m/>
    <s v="N/A"/>
    <s v="No"/>
    <m/>
    <m/>
    <s v="We provided all the supplies needed including succulents to create a terrarium from home. All were invited to participate via zoom with pre-registration required."/>
    <s v="jsinks/present/DIY Terrarium Garden Steps-1.pdf"/>
    <m/>
    <m/>
    <m/>
    <m/>
    <x v="2"/>
    <m/>
    <x v="2"/>
    <x v="0"/>
    <s v="San Miguel Basin"/>
    <n v="12"/>
    <x v="33"/>
    <n v="6"/>
    <n v="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erielle"/>
    <s v="Stamm"/>
    <s v="merielle.stamm@colostate.edu"/>
    <m/>
    <m/>
    <s v="Other"/>
    <s v="summer camp "/>
    <s v="Denver 4-H Healthy Minds and Bodies Summer Camp "/>
    <s v="CSU Extension Denver"/>
    <m/>
    <n v="2227503"/>
    <s v="Merielle"/>
    <m/>
    <s v="Stamm"/>
    <m/>
    <m/>
    <n v="2227502"/>
    <s v="Jenia"/>
    <m/>
    <s v="Hooper"/>
    <m/>
    <m/>
    <m/>
    <m/>
    <m/>
    <m/>
    <m/>
    <m/>
    <m/>
    <m/>
    <m/>
    <m/>
    <m/>
    <m/>
    <m/>
    <m/>
    <m/>
    <m/>
    <m/>
    <m/>
    <m/>
    <m/>
    <m/>
    <m/>
    <m/>
    <m/>
    <m/>
    <m/>
    <m/>
    <m/>
    <m/>
    <m/>
    <m/>
    <m/>
    <m/>
    <m/>
    <m/>
    <m/>
    <m/>
    <m/>
    <m/>
    <m/>
    <m/>
    <m/>
    <m/>
    <m/>
    <m/>
    <m/>
    <m/>
    <m/>
    <m/>
    <m/>
    <m/>
    <m/>
    <m/>
    <m/>
    <m/>
    <m/>
    <m/>
    <m/>
    <m/>
    <m/>
    <m/>
    <m/>
    <m/>
    <m/>
    <m/>
    <m/>
    <s v="No"/>
    <s v="Denver"/>
    <s v="Colorado"/>
    <s v="United States"/>
    <x v="0"/>
    <n v="10"/>
    <n v="2021"/>
    <m/>
    <m/>
    <m/>
    <m/>
    <m/>
    <m/>
    <m/>
    <s v="Our 4-H Healthy Minds &amp; Bodies Summer Camp aims to help youth build life skills that lead to healthy lifestyle choices- all while having fun! Campers will participate in a variety of activities each day that will allow them to learn about their own unique strengths, make new friends, get outdoors, and build their confidence so that they can make healthy decisions in their lives."/>
    <m/>
    <m/>
    <b v="1"/>
    <b v="1"/>
    <m/>
    <x v="2"/>
    <s v="Community Development"/>
    <x v="2"/>
    <x v="0"/>
    <s v="Denver"/>
    <n v="80"/>
    <x v="20"/>
    <n v="80"/>
    <m/>
    <n v="32"/>
    <n v="48"/>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0"/>
    <n v="1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1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0"/>
    <n v="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0"/>
    <n v="3"/>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Ft Collins"/>
    <s v="Colorado"/>
    <s v="United States"/>
    <x v="0"/>
    <n v="1"/>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Wray"/>
    <s v="Colorado"/>
    <s v="United States"/>
    <x v="1"/>
    <n v="27"/>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Akron"/>
    <s v="Colorado"/>
    <s v="United States"/>
    <x v="1"/>
    <n v="25"/>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8"/>
    <x v="0"/>
    <m/>
    <n v="18"/>
    <n v="3"/>
    <n v="14"/>
    <m/>
    <m/>
    <m/>
    <m/>
    <m/>
    <n v="1"/>
    <m/>
    <m/>
    <n v="16"/>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Burlington"/>
    <s v="Colorado"/>
    <s v="United States"/>
    <x v="1"/>
    <n v="20"/>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cKayla"/>
    <s v="Stephen"/>
    <s v="mckayla.stephen@colostate.edu"/>
    <m/>
    <m/>
    <s v="Webinar/Online Education"/>
    <m/>
    <s v="Aging Mastery Program"/>
    <s v="Aging Mastery Program"/>
    <m/>
    <n v="2227218"/>
    <s v="Joy"/>
    <m/>
    <s v="Akey"/>
    <s v="Presenter"/>
    <m/>
    <n v="1799165"/>
    <s v="Karen"/>
    <s v="Sue"/>
    <s v="Ramey-Torres"/>
    <s v="Presenter"/>
    <m/>
    <n v="2079744"/>
    <s v="Peggy"/>
    <s v="Ann"/>
    <s v="Stoltenberg"/>
    <s v="Presenter"/>
    <m/>
    <n v="2221008"/>
    <s v="Gisele"/>
    <s v="Gisele"/>
    <s v="Jefferson"/>
    <s v="Presenter"/>
    <m/>
    <n v="2248939"/>
    <s v="McKayla"/>
    <m/>
    <s v="Stephen"/>
    <s v="Presenter"/>
    <m/>
    <m/>
    <m/>
    <m/>
    <m/>
    <m/>
    <m/>
    <m/>
    <m/>
    <m/>
    <m/>
    <m/>
    <m/>
    <m/>
    <m/>
    <m/>
    <m/>
    <m/>
    <m/>
    <m/>
    <m/>
    <m/>
    <m/>
    <m/>
    <m/>
    <m/>
    <m/>
    <m/>
    <m/>
    <m/>
    <m/>
    <m/>
    <m/>
    <m/>
    <m/>
    <m/>
    <m/>
    <m/>
    <m/>
    <m/>
    <m/>
    <m/>
    <m/>
    <m/>
    <m/>
    <m/>
    <m/>
    <m/>
    <m/>
    <s v="Yes"/>
    <s v="Sterling"/>
    <s v="Colorado"/>
    <s v="United States"/>
    <x v="1"/>
    <n v="18"/>
    <n v="2021"/>
    <s v="Session"/>
    <s v="Non-Academic"/>
    <s v="Regional"/>
    <m/>
    <m/>
    <m/>
    <m/>
    <s v="Aging Mastery is a 10-class program that supports healthy aging and developing sustainable behaviors leading to improved health, financial security, wellbeing and connectedness to communities. "/>
    <m/>
    <m/>
    <m/>
    <b v="1"/>
    <m/>
    <x v="1"/>
    <s v="Individual, Family and Community Well-Being"/>
    <x v="1"/>
    <x v="0"/>
    <s v="Statewide"/>
    <n v="17"/>
    <x v="0"/>
    <m/>
    <n v="17"/>
    <n v="3"/>
    <n v="14"/>
    <m/>
    <m/>
    <m/>
    <m/>
    <m/>
    <n v="1"/>
    <m/>
    <m/>
    <n v="15"/>
    <n v="1"/>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Greeley"/>
    <s v="Steven"/>
    <s v="steven.greeley@colostate.edu"/>
    <m/>
    <m/>
    <s v="Workshop"/>
    <m/>
    <s v="EFNEP Denver Adult 10/20-6/21"/>
    <s v="Eating Smart Being Active Denver Adult"/>
    <m/>
    <n v="1825585"/>
    <s v="Brigid"/>
    <s v="E"/>
    <s v="McDonnell"/>
    <s v="Coordinator/Organizer"/>
    <m/>
    <n v="2227440"/>
    <s v="Azucena"/>
    <m/>
    <s v="Rubio"/>
    <s v="Presenter"/>
    <m/>
    <n v="2253803"/>
    <s v="Greeley"/>
    <m/>
    <s v="Steven"/>
    <s v="Other"/>
    <m/>
    <n v="1601643"/>
    <s v="Susan"/>
    <s v="S"/>
    <s v="Baker"/>
    <s v="Leader"/>
    <m/>
    <m/>
    <m/>
    <m/>
    <m/>
    <m/>
    <m/>
    <m/>
    <m/>
    <m/>
    <m/>
    <m/>
    <m/>
    <m/>
    <m/>
    <m/>
    <m/>
    <m/>
    <m/>
    <m/>
    <m/>
    <m/>
    <m/>
    <m/>
    <m/>
    <m/>
    <m/>
    <m/>
    <m/>
    <m/>
    <m/>
    <m/>
    <m/>
    <m/>
    <m/>
    <m/>
    <m/>
    <m/>
    <m/>
    <m/>
    <m/>
    <m/>
    <m/>
    <m/>
    <m/>
    <m/>
    <m/>
    <m/>
    <m/>
    <m/>
    <m/>
    <m/>
    <m/>
    <m/>
    <m/>
    <s v="No"/>
    <s v="Denver"/>
    <s v="Colorado"/>
    <s v="United States"/>
    <x v="0"/>
    <m/>
    <n v="2021"/>
    <s v="Workshop"/>
    <s v="Non-Academic"/>
    <s v="Local"/>
    <s v="No"/>
    <s v="No"/>
    <m/>
    <m/>
    <m/>
    <m/>
    <m/>
    <m/>
    <b v="1"/>
    <m/>
    <x v="0"/>
    <s v="Nutrition, Food Safety &amp; Health"/>
    <x v="14"/>
    <x v="6"/>
    <s v="Denver"/>
    <n v="86"/>
    <x v="20"/>
    <n v="0"/>
    <n v="16"/>
    <n v="1"/>
    <n v="15"/>
    <m/>
    <n v="15"/>
    <n v="1"/>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Greeley"/>
    <s v="Steven"/>
    <s v="steven.greeley@colostate.edu"/>
    <m/>
    <m/>
    <s v="Workshop"/>
    <m/>
    <s v="EFNEP Arapahoe Adult 10/20-6/21"/>
    <s v="Eating Smart Being Active Arapahoe Adult"/>
    <m/>
    <n v="2227443"/>
    <s v="Nancy"/>
    <m/>
    <s v="Silva"/>
    <s v="Presenter"/>
    <m/>
    <n v="1825585"/>
    <s v="Brigid"/>
    <s v="E"/>
    <s v="McDonnell"/>
    <s v="Coordinator/Organizer"/>
    <m/>
    <n v="2253803"/>
    <s v="Greeley"/>
    <m/>
    <s v="Steven"/>
    <s v="Other"/>
    <m/>
    <n v="1601643"/>
    <s v="Susan"/>
    <s v="S"/>
    <s v="Baker"/>
    <s v="Leader"/>
    <m/>
    <m/>
    <m/>
    <m/>
    <m/>
    <m/>
    <m/>
    <m/>
    <m/>
    <m/>
    <m/>
    <m/>
    <m/>
    <m/>
    <m/>
    <m/>
    <m/>
    <m/>
    <m/>
    <m/>
    <m/>
    <m/>
    <m/>
    <m/>
    <m/>
    <m/>
    <m/>
    <m/>
    <m/>
    <m/>
    <m/>
    <m/>
    <m/>
    <m/>
    <m/>
    <m/>
    <m/>
    <m/>
    <m/>
    <m/>
    <m/>
    <m/>
    <m/>
    <m/>
    <m/>
    <m/>
    <m/>
    <m/>
    <m/>
    <m/>
    <m/>
    <m/>
    <m/>
    <m/>
    <m/>
    <s v="No"/>
    <s v="Aurora"/>
    <s v="Colorado"/>
    <s v="United States"/>
    <x v="0"/>
    <n v="14"/>
    <n v="2021"/>
    <s v="Workshop"/>
    <s v="Non-Academic"/>
    <s v="Local"/>
    <s v="N/A"/>
    <s v="No"/>
    <m/>
    <m/>
    <m/>
    <m/>
    <m/>
    <m/>
    <b v="1"/>
    <m/>
    <x v="0"/>
    <s v="Nutrition, Food Safety &amp; Health"/>
    <x v="14"/>
    <x v="6"/>
    <s v="Arapahoe"/>
    <n v="62"/>
    <x v="9"/>
    <n v="0"/>
    <n v="10"/>
    <n v="2"/>
    <n v="8"/>
    <m/>
    <n v="6"/>
    <n v="3"/>
    <n v="1"/>
    <m/>
    <m/>
    <m/>
    <m/>
    <n v="7"/>
    <n v="2"/>
    <n v="1"/>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Greeley"/>
    <s v="Steven"/>
    <s v="steven.greeley@colostate.edu"/>
    <m/>
    <m/>
    <s v="Workshop"/>
    <m/>
    <s v="EFNEP Jefferson County Adult 10/20-6/21"/>
    <s v="Eating Smart Being Active Jefferson County Adult"/>
    <m/>
    <n v="1825585"/>
    <s v="Brigid"/>
    <s v="E"/>
    <s v="McDonnell"/>
    <s v="Coordinator/Organizer"/>
    <m/>
    <n v="2227440"/>
    <s v="Azucena"/>
    <m/>
    <s v="Rubio"/>
    <s v="Presenter"/>
    <m/>
    <n v="2253803"/>
    <s v="Greeley"/>
    <m/>
    <s v="Steven"/>
    <s v="Other"/>
    <m/>
    <n v="1601643"/>
    <s v="Susan"/>
    <s v="S"/>
    <s v="Baker"/>
    <s v="Leader"/>
    <m/>
    <m/>
    <m/>
    <m/>
    <m/>
    <m/>
    <m/>
    <m/>
    <m/>
    <m/>
    <m/>
    <m/>
    <m/>
    <m/>
    <m/>
    <m/>
    <m/>
    <m/>
    <m/>
    <m/>
    <m/>
    <m/>
    <m/>
    <m/>
    <m/>
    <m/>
    <m/>
    <m/>
    <m/>
    <m/>
    <m/>
    <m/>
    <m/>
    <m/>
    <m/>
    <m/>
    <m/>
    <m/>
    <m/>
    <m/>
    <m/>
    <m/>
    <m/>
    <m/>
    <m/>
    <m/>
    <m/>
    <m/>
    <m/>
    <m/>
    <m/>
    <m/>
    <m/>
    <m/>
    <m/>
    <s v="No"/>
    <s v="Lakewood"/>
    <s v="Colorado"/>
    <s v="United States"/>
    <x v="0"/>
    <n v="14"/>
    <n v="2021"/>
    <s v="Workshop"/>
    <s v="Non-Academic"/>
    <s v="Local"/>
    <s v="No"/>
    <s v="No"/>
    <m/>
    <m/>
    <m/>
    <m/>
    <m/>
    <m/>
    <b v="1"/>
    <m/>
    <x v="0"/>
    <s v="Nutrition, Food Safety &amp; Health"/>
    <x v="14"/>
    <x v="6"/>
    <s v="Jefferson"/>
    <n v="291"/>
    <x v="29"/>
    <n v="0"/>
    <n v="56"/>
    <n v="2"/>
    <n v="54"/>
    <m/>
    <n v="18"/>
    <n v="38"/>
    <m/>
    <n v="4"/>
    <n v="1"/>
    <n v="4"/>
    <m/>
    <n v="45"/>
    <n v="2"/>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Greeley"/>
    <s v="Steven"/>
    <s v="steven.greeley@colostate.edu"/>
    <m/>
    <m/>
    <s v="Workshop"/>
    <m/>
    <s v="EFNEP Larimer Adult 10/20-6/21"/>
    <s v="Eating Smart Being Active Larimer Adult "/>
    <m/>
    <n v="1825585"/>
    <s v="Brigid"/>
    <s v="E"/>
    <s v="McDonnell"/>
    <s v="Coordinator/Organizer"/>
    <m/>
    <n v="2227443"/>
    <s v="Nancy"/>
    <m/>
    <s v="Silva"/>
    <s v="Presenter"/>
    <m/>
    <n v="2253803"/>
    <s v="Greeley"/>
    <m/>
    <s v="Steven"/>
    <s v="Other"/>
    <m/>
    <n v="1601643"/>
    <s v="Susan"/>
    <s v="S"/>
    <s v="Baker"/>
    <s v="Leader"/>
    <m/>
    <m/>
    <m/>
    <m/>
    <m/>
    <m/>
    <m/>
    <m/>
    <m/>
    <m/>
    <m/>
    <m/>
    <m/>
    <m/>
    <m/>
    <m/>
    <m/>
    <m/>
    <m/>
    <m/>
    <m/>
    <m/>
    <m/>
    <m/>
    <m/>
    <m/>
    <m/>
    <m/>
    <m/>
    <m/>
    <m/>
    <m/>
    <m/>
    <m/>
    <m/>
    <m/>
    <m/>
    <m/>
    <m/>
    <m/>
    <m/>
    <m/>
    <m/>
    <m/>
    <m/>
    <m/>
    <m/>
    <m/>
    <m/>
    <m/>
    <m/>
    <m/>
    <m/>
    <m/>
    <m/>
    <s v="No"/>
    <s v="Fort Collins"/>
    <s v="Colorado"/>
    <s v="United States"/>
    <x v="0"/>
    <n v="14"/>
    <n v="2021"/>
    <s v="Workshop"/>
    <s v="Non-Academic"/>
    <s v="Local"/>
    <s v="No"/>
    <s v="No"/>
    <m/>
    <m/>
    <m/>
    <m/>
    <m/>
    <m/>
    <b v="1"/>
    <m/>
    <x v="0"/>
    <s v="Nutrition, Food Safety &amp; Health"/>
    <x v="2"/>
    <x v="6"/>
    <s v="Larimer"/>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Greeley"/>
    <s v="Steven"/>
    <s v="steven.greeley@colostate.edu"/>
    <m/>
    <m/>
    <s v="Workshop"/>
    <m/>
    <s v="EFNEP Pueblo Adult 10/20-6/21"/>
    <s v="Eating Smart Being Active Pueblo Adult"/>
    <m/>
    <n v="1825478"/>
    <s v="Kathryn"/>
    <s v="A"/>
    <s v="McGirr"/>
    <s v="Coordinator/Organizer"/>
    <m/>
    <n v="2227422"/>
    <s v="Yolanda"/>
    <m/>
    <s v="Montoya"/>
    <s v="Presenter"/>
    <m/>
    <n v="2227386"/>
    <s v="Charlene"/>
    <m/>
    <s v="Trujillo"/>
    <s v="Presenter"/>
    <m/>
    <n v="2253803"/>
    <s v="Greeley"/>
    <m/>
    <s v="Steven"/>
    <s v="Other"/>
    <m/>
    <n v="1601643"/>
    <s v="Susan"/>
    <s v="S"/>
    <s v="Baker"/>
    <s v="Leader"/>
    <m/>
    <m/>
    <m/>
    <m/>
    <m/>
    <m/>
    <m/>
    <m/>
    <m/>
    <m/>
    <m/>
    <m/>
    <m/>
    <m/>
    <m/>
    <m/>
    <m/>
    <m/>
    <m/>
    <m/>
    <m/>
    <m/>
    <m/>
    <m/>
    <m/>
    <m/>
    <m/>
    <m/>
    <m/>
    <m/>
    <m/>
    <m/>
    <m/>
    <m/>
    <m/>
    <m/>
    <m/>
    <m/>
    <m/>
    <m/>
    <m/>
    <m/>
    <m/>
    <m/>
    <m/>
    <m/>
    <m/>
    <m/>
    <m/>
    <s v="No"/>
    <s v="Pueblo"/>
    <s v="Colorado"/>
    <s v="United States"/>
    <x v="0"/>
    <n v="14"/>
    <n v="2021"/>
    <s v="Workshop"/>
    <s v="Non-Academic"/>
    <s v="Local"/>
    <s v="No"/>
    <s v="No"/>
    <m/>
    <m/>
    <m/>
    <m/>
    <m/>
    <m/>
    <b v="1"/>
    <m/>
    <x v="0"/>
    <s v="Nutrition, Food Safety &amp; Health"/>
    <x v="14"/>
    <x v="6"/>
    <s v="Pueblo"/>
    <n v="1059"/>
    <x v="8"/>
    <n v="0"/>
    <n v="156"/>
    <n v="49"/>
    <n v="107"/>
    <m/>
    <n v="53"/>
    <n v="98"/>
    <n v="5"/>
    <n v="3"/>
    <m/>
    <n v="4"/>
    <m/>
    <n v="135"/>
    <n v="4"/>
    <n v="10"/>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Martha"/>
    <s v="Sullins"/>
    <s v="martha.sullins@colostate.edu"/>
    <m/>
    <m/>
    <s v="Webinar/Online Education"/>
    <m/>
    <s v="Understanding USDA GAP Audits in Colorado"/>
    <s v="N/A"/>
    <m/>
    <n v="1962394"/>
    <s v="Cristy"/>
    <m/>
    <s v="Dice"/>
    <s v="Moderator"/>
    <m/>
    <n v="1496721"/>
    <s v="Martha"/>
    <s v="J"/>
    <s v="Sullins"/>
    <s v="Moderator"/>
    <m/>
    <m/>
    <s v="Brian"/>
    <m/>
    <s v="Pauley"/>
    <s v="Presenter"/>
    <m/>
    <m/>
    <s v="Steve"/>
    <m/>
    <s v="Lopez"/>
    <s v="Presenter"/>
    <m/>
    <m/>
    <m/>
    <m/>
    <m/>
    <m/>
    <m/>
    <m/>
    <m/>
    <m/>
    <m/>
    <m/>
    <m/>
    <m/>
    <m/>
    <m/>
    <m/>
    <m/>
    <m/>
    <m/>
    <m/>
    <m/>
    <m/>
    <m/>
    <m/>
    <m/>
    <m/>
    <m/>
    <m/>
    <m/>
    <m/>
    <m/>
    <m/>
    <m/>
    <m/>
    <m/>
    <m/>
    <m/>
    <m/>
    <m/>
    <m/>
    <m/>
    <m/>
    <m/>
    <m/>
    <m/>
    <m/>
    <m/>
    <m/>
    <m/>
    <m/>
    <m/>
    <m/>
    <m/>
    <m/>
    <s v="Yes"/>
    <s v="State"/>
    <s v="Colorado"/>
    <s v="United States"/>
    <x v="1"/>
    <n v="25"/>
    <n v="2021"/>
    <s v="Session"/>
    <m/>
    <m/>
    <m/>
    <m/>
    <m/>
    <m/>
    <s v="Presented in partnership with the Colorado Dept of Agriculture - overview of USDA GAP Audits in Colorado including basic information, different types of audits, and how to schedule."/>
    <m/>
    <m/>
    <m/>
    <b v="1"/>
    <m/>
    <x v="8"/>
    <m/>
    <x v="2"/>
    <x v="0"/>
    <m/>
    <n v="23"/>
    <x v="0"/>
    <m/>
    <n v="2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oby"/>
    <s v="Swaford"/>
    <s v="toby.swaford@colostate.edu"/>
    <m/>
    <m/>
    <s v="Workshop"/>
    <m/>
    <s v="Egg Dissection"/>
    <s v="Boys &amp; Girls Club Loveland"/>
    <s v="Boys &amp; Girls Clubs of Larimer County"/>
    <n v="2227448"/>
    <s v="Toby"/>
    <m/>
    <s v="Swaford"/>
    <m/>
    <m/>
    <m/>
    <m/>
    <m/>
    <m/>
    <m/>
    <m/>
    <m/>
    <m/>
    <m/>
    <m/>
    <m/>
    <m/>
    <m/>
    <m/>
    <m/>
    <m/>
    <m/>
    <m/>
    <m/>
    <m/>
    <m/>
    <m/>
    <m/>
    <m/>
    <m/>
    <m/>
    <m/>
    <m/>
    <m/>
    <m/>
    <m/>
    <m/>
    <m/>
    <m/>
    <m/>
    <m/>
    <m/>
    <m/>
    <m/>
    <m/>
    <m/>
    <m/>
    <m/>
    <m/>
    <m/>
    <m/>
    <m/>
    <m/>
    <m/>
    <m/>
    <m/>
    <m/>
    <m/>
    <m/>
    <m/>
    <m/>
    <m/>
    <m/>
    <m/>
    <m/>
    <m/>
    <m/>
    <m/>
    <m/>
    <m/>
    <m/>
    <m/>
    <m/>
    <m/>
    <m/>
    <m/>
    <m/>
    <s v="No"/>
    <s v="Loveland"/>
    <s v="Colorado"/>
    <s v="United States"/>
    <x v="2"/>
    <n v="7"/>
    <n v="2021"/>
    <s v="Workshop"/>
    <s v="Non-Academic"/>
    <s v="Local"/>
    <s v="No"/>
    <s v="No"/>
    <s v="Invited"/>
    <s v="Teaching and Learning Scholarship"/>
    <s v="Egg dissection activity, as part of a larger Embryology program running from April to May"/>
    <m/>
    <m/>
    <m/>
    <b v="1"/>
    <m/>
    <x v="5"/>
    <s v="4-H"/>
    <x v="16"/>
    <x v="0"/>
    <s v="Larimer"/>
    <n v="2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b v="1"/>
    <m/>
    <s v="Yes"/>
  </r>
  <r>
    <s v="Melissa"/>
    <s v="Tabke"/>
    <s v="Melissa.Tabke@colostate.edu"/>
    <m/>
    <m/>
    <s v="Oral Presentation"/>
    <m/>
    <s v="Junior Colorado Cattlmen's Association - Marketing, Production, and Soil"/>
    <s v="Colorado Cattlemen's Association (CCA) Annual Convention"/>
    <s v="Colorado Cattlemen's Association "/>
    <n v="2227461"/>
    <s v="Jenny"/>
    <m/>
    <s v="Beiermann"/>
    <s v="Coordinator/Organizer"/>
    <m/>
    <n v="1798415"/>
    <s v="Margaretta"/>
    <s v="A"/>
    <s v="Bruegger"/>
    <s v="Coordinator/Organizer"/>
    <m/>
    <n v="2221012"/>
    <s v="Melissa"/>
    <m/>
    <s v="Tabke"/>
    <s v="Coordinator/Organizer"/>
    <m/>
    <m/>
    <m/>
    <m/>
    <m/>
    <m/>
    <m/>
    <m/>
    <m/>
    <m/>
    <m/>
    <m/>
    <m/>
    <m/>
    <m/>
    <m/>
    <m/>
    <m/>
    <m/>
    <m/>
    <m/>
    <m/>
    <m/>
    <m/>
    <m/>
    <m/>
    <m/>
    <m/>
    <m/>
    <m/>
    <m/>
    <m/>
    <m/>
    <m/>
    <m/>
    <m/>
    <m/>
    <m/>
    <m/>
    <m/>
    <m/>
    <m/>
    <m/>
    <m/>
    <m/>
    <m/>
    <m/>
    <m/>
    <m/>
    <m/>
    <m/>
    <m/>
    <m/>
    <m/>
    <m/>
    <m/>
    <m/>
    <m/>
    <m/>
    <m/>
    <m/>
    <s v="No"/>
    <s v="Grand Junction"/>
    <s v="CO"/>
    <s v="United States"/>
    <x v="0"/>
    <n v="21"/>
    <n v="2021"/>
    <m/>
    <m/>
    <m/>
    <m/>
    <m/>
    <m/>
    <m/>
    <m/>
    <m/>
    <m/>
    <m/>
    <m/>
    <m/>
    <x v="5"/>
    <s v="Livestock &amp; Range"/>
    <x v="2"/>
    <x v="9"/>
    <s v="Mesa"/>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elissa"/>
    <s v="Tabke"/>
    <s v="Melissa.Tabke@colostate.edu"/>
    <m/>
    <m/>
    <s v="Oral Presentation"/>
    <m/>
    <s v="Group Discussion and Completion of Required Online Volunteer Training Modules for 4-H Volunteers"/>
    <s v="Western Region 4-H Volunteer Training"/>
    <s v="4-H"/>
    <n v="2238595"/>
    <s v="Lacey"/>
    <m/>
    <s v="Paeglow"/>
    <s v="Presenter"/>
    <m/>
    <n v="2238007"/>
    <s v="Angela"/>
    <m/>
    <s v="Fountain"/>
    <s v="Presenter"/>
    <m/>
    <n v="2221012"/>
    <s v="Melissa"/>
    <m/>
    <s v="Tabke"/>
    <s v="Presenter"/>
    <m/>
    <n v="2246084"/>
    <s v="Perri"/>
    <m/>
    <s v="Pelletier"/>
    <s v="Presenter"/>
    <m/>
    <n v="2244683"/>
    <s v="Tami"/>
    <m/>
    <s v="Eggers"/>
    <s v="Presenter"/>
    <m/>
    <m/>
    <m/>
    <m/>
    <m/>
    <m/>
    <m/>
    <m/>
    <m/>
    <m/>
    <m/>
    <m/>
    <m/>
    <m/>
    <m/>
    <m/>
    <m/>
    <m/>
    <m/>
    <m/>
    <m/>
    <m/>
    <m/>
    <m/>
    <m/>
    <m/>
    <m/>
    <m/>
    <m/>
    <m/>
    <m/>
    <m/>
    <m/>
    <m/>
    <m/>
    <m/>
    <m/>
    <m/>
    <m/>
    <m/>
    <m/>
    <m/>
    <m/>
    <m/>
    <m/>
    <m/>
    <m/>
    <m/>
    <m/>
    <s v="No"/>
    <s v="Western Region "/>
    <s v="CO"/>
    <s v="United States"/>
    <x v="2"/>
    <n v="27"/>
    <n v="2021"/>
    <s v="Workshop"/>
    <s v="Non-Academic"/>
    <s v="State"/>
    <s v="N/A"/>
    <s v="No"/>
    <m/>
    <m/>
    <s v="Workshop was a chance for non-tech-savvy 4-H volunteers to access the required online training for 4-H volunteers. "/>
    <m/>
    <b v="1"/>
    <b v="1"/>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acey"/>
    <s v="Taylor"/>
    <s v="lacey.taylor@colostate.edu"/>
    <m/>
    <m/>
    <s v="Other"/>
    <m/>
    <s v="DVI Shoot"/>
    <s v="La Junta Rifle Club"/>
    <m/>
    <n v="2227286"/>
    <s v="Tearle"/>
    <m/>
    <s v="Lessenden"/>
    <m/>
    <m/>
    <n v="2227458"/>
    <s v="Marlena"/>
    <m/>
    <s v="Griesse"/>
    <m/>
    <m/>
    <n v="2227489"/>
    <s v="Tiana"/>
    <m/>
    <s v="Garcia"/>
    <m/>
    <m/>
    <n v="2227304"/>
    <s v="Lacey"/>
    <m/>
    <s v="Taylor"/>
    <m/>
    <m/>
    <n v="2260568"/>
    <s v="Amber"/>
    <m/>
    <s v="Comer"/>
    <m/>
    <m/>
    <m/>
    <m/>
    <m/>
    <m/>
    <m/>
    <m/>
    <m/>
    <m/>
    <m/>
    <m/>
    <m/>
    <m/>
    <m/>
    <m/>
    <m/>
    <m/>
    <m/>
    <m/>
    <m/>
    <m/>
    <m/>
    <m/>
    <m/>
    <m/>
    <m/>
    <m/>
    <m/>
    <m/>
    <m/>
    <m/>
    <m/>
    <m/>
    <m/>
    <m/>
    <m/>
    <m/>
    <m/>
    <m/>
    <m/>
    <m/>
    <m/>
    <m/>
    <m/>
    <m/>
    <m/>
    <m/>
    <m/>
    <m/>
    <s v="No"/>
    <s v="La Junta"/>
    <s v="CO"/>
    <s v="United States"/>
    <x v="0"/>
    <n v="27"/>
    <n v="2021"/>
    <s v="Other"/>
    <s v="Non-Academic"/>
    <s v="Local"/>
    <m/>
    <m/>
    <m/>
    <m/>
    <m/>
    <m/>
    <m/>
    <m/>
    <m/>
    <m/>
    <x v="2"/>
    <m/>
    <x v="2"/>
    <x v="0"/>
    <m/>
    <n v="10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Workshop"/>
    <m/>
    <s v="Record Book and Display Board Workship-June"/>
    <s v="Cheyenne County Community Building"/>
    <s v="Colorado State University Cheyenne County Extension"/>
    <n v="2227304"/>
    <s v="Lacey"/>
    <m/>
    <s v="Taylor"/>
    <m/>
    <m/>
    <m/>
    <m/>
    <m/>
    <m/>
    <m/>
    <m/>
    <m/>
    <m/>
    <m/>
    <m/>
    <m/>
    <m/>
    <m/>
    <m/>
    <m/>
    <m/>
    <m/>
    <m/>
    <m/>
    <m/>
    <m/>
    <m/>
    <m/>
    <m/>
    <m/>
    <m/>
    <m/>
    <m/>
    <m/>
    <m/>
    <m/>
    <m/>
    <m/>
    <m/>
    <m/>
    <m/>
    <m/>
    <m/>
    <m/>
    <m/>
    <m/>
    <m/>
    <m/>
    <m/>
    <m/>
    <m/>
    <m/>
    <m/>
    <m/>
    <m/>
    <m/>
    <m/>
    <m/>
    <m/>
    <m/>
    <m/>
    <m/>
    <m/>
    <m/>
    <m/>
    <m/>
    <m/>
    <m/>
    <m/>
    <m/>
    <m/>
    <m/>
    <m/>
    <m/>
    <m/>
    <m/>
    <m/>
    <s v="No"/>
    <s v="Cheyenne Wells"/>
    <s v="CO"/>
    <s v="United States"/>
    <x v="0"/>
    <n v="24"/>
    <n v="2021"/>
    <s v="Workshop"/>
    <m/>
    <m/>
    <m/>
    <m/>
    <m/>
    <m/>
    <m/>
    <m/>
    <m/>
    <m/>
    <b v="1"/>
    <m/>
    <x v="2"/>
    <m/>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Workshop"/>
    <m/>
    <s v="District Retreat"/>
    <s v="Colorado State Fair"/>
    <m/>
    <n v="2227304"/>
    <s v="Lacey"/>
    <m/>
    <s v="Taylor"/>
    <m/>
    <m/>
    <n v="2227458"/>
    <s v="Marlena"/>
    <m/>
    <s v="Griesse"/>
    <m/>
    <m/>
    <n v="2227489"/>
    <s v="Tiana"/>
    <m/>
    <s v="Garcia"/>
    <m/>
    <m/>
    <n v="2227286"/>
    <s v="Tearle"/>
    <m/>
    <s v="Lessenden"/>
    <m/>
    <m/>
    <m/>
    <m/>
    <m/>
    <m/>
    <m/>
    <m/>
    <m/>
    <m/>
    <m/>
    <m/>
    <m/>
    <m/>
    <m/>
    <m/>
    <m/>
    <m/>
    <m/>
    <m/>
    <m/>
    <m/>
    <m/>
    <m/>
    <m/>
    <m/>
    <m/>
    <m/>
    <m/>
    <m/>
    <m/>
    <m/>
    <m/>
    <m/>
    <m/>
    <m/>
    <m/>
    <m/>
    <m/>
    <m/>
    <m/>
    <m/>
    <m/>
    <m/>
    <m/>
    <m/>
    <m/>
    <m/>
    <m/>
    <m/>
    <m/>
    <m/>
    <m/>
    <m/>
    <m/>
    <m/>
    <s v="No"/>
    <s v="Pueblo"/>
    <s v="CO"/>
    <s v="United States"/>
    <x v="0"/>
    <n v="4"/>
    <n v="2021"/>
    <s v="Conference"/>
    <s v="Non-Academic"/>
    <s v="State"/>
    <m/>
    <m/>
    <m/>
    <m/>
    <m/>
    <m/>
    <b v="1"/>
    <m/>
    <m/>
    <m/>
    <x v="2"/>
    <m/>
    <x v="2"/>
    <x v="0"/>
    <m/>
    <n v="55"/>
    <x v="4"/>
    <n v="35"/>
    <n v="1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Webinar/Online Education"/>
    <m/>
    <s v="Experiential Learning"/>
    <s v="NAE4-HYDP"/>
    <m/>
    <n v="2227304"/>
    <s v="Lacey"/>
    <m/>
    <s v="Taylor"/>
    <m/>
    <m/>
    <m/>
    <m/>
    <m/>
    <m/>
    <m/>
    <m/>
    <m/>
    <m/>
    <m/>
    <m/>
    <m/>
    <m/>
    <m/>
    <m/>
    <m/>
    <m/>
    <m/>
    <m/>
    <m/>
    <m/>
    <m/>
    <m/>
    <m/>
    <m/>
    <m/>
    <m/>
    <m/>
    <m/>
    <m/>
    <m/>
    <m/>
    <m/>
    <m/>
    <m/>
    <m/>
    <m/>
    <m/>
    <m/>
    <m/>
    <m/>
    <m/>
    <m/>
    <m/>
    <m/>
    <m/>
    <m/>
    <m/>
    <m/>
    <m/>
    <m/>
    <m/>
    <m/>
    <m/>
    <m/>
    <m/>
    <m/>
    <m/>
    <m/>
    <m/>
    <m/>
    <m/>
    <m/>
    <m/>
    <m/>
    <m/>
    <m/>
    <m/>
    <m/>
    <m/>
    <m/>
    <m/>
    <m/>
    <s v="No"/>
    <s v="n/a"/>
    <s v="N/A"/>
    <s v="United States"/>
    <x v="0"/>
    <n v="3"/>
    <n v="2021"/>
    <s v="Workshop"/>
    <m/>
    <m/>
    <m/>
    <m/>
    <m/>
    <m/>
    <m/>
    <m/>
    <m/>
    <m/>
    <m/>
    <m/>
    <x v="2"/>
    <m/>
    <x v="2"/>
    <x v="0"/>
    <m/>
    <n v="3"/>
    <x v="28"/>
    <m/>
    <n v="2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Other"/>
    <m/>
    <s v="Open Scale Night"/>
    <s v="Lacey Taylor"/>
    <s v="Colorado State University Cheyenne County Extension"/>
    <n v="2227304"/>
    <s v="Lacey"/>
    <m/>
    <s v="Taylor"/>
    <m/>
    <m/>
    <m/>
    <m/>
    <m/>
    <m/>
    <m/>
    <m/>
    <m/>
    <m/>
    <m/>
    <m/>
    <m/>
    <m/>
    <m/>
    <m/>
    <m/>
    <m/>
    <m/>
    <m/>
    <m/>
    <m/>
    <m/>
    <m/>
    <m/>
    <m/>
    <m/>
    <m/>
    <m/>
    <m/>
    <m/>
    <m/>
    <m/>
    <m/>
    <m/>
    <m/>
    <m/>
    <m/>
    <m/>
    <m/>
    <m/>
    <m/>
    <m/>
    <m/>
    <m/>
    <m/>
    <m/>
    <m/>
    <m/>
    <m/>
    <m/>
    <m/>
    <m/>
    <m/>
    <m/>
    <m/>
    <m/>
    <m/>
    <m/>
    <m/>
    <m/>
    <m/>
    <m/>
    <m/>
    <m/>
    <m/>
    <m/>
    <m/>
    <m/>
    <m/>
    <m/>
    <m/>
    <m/>
    <m/>
    <s v="No"/>
    <s v="Cheyenne Wells"/>
    <s v="CO"/>
    <s v="United States"/>
    <x v="1"/>
    <n v="24"/>
    <n v="2021"/>
    <s v="Workshop"/>
    <m/>
    <m/>
    <m/>
    <m/>
    <m/>
    <m/>
    <m/>
    <m/>
    <m/>
    <m/>
    <m/>
    <m/>
    <x v="2"/>
    <m/>
    <x v="2"/>
    <x v="0"/>
    <m/>
    <m/>
    <x v="34"/>
    <n v="20"/>
    <n v="8"/>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Workshop"/>
    <m/>
    <s v="Cattlewomen's College"/>
    <s v="CSU Ark Valley Research Center"/>
    <s v="Lamar Community College Otero Junior College, CALP, Western Sare, UNL Extension"/>
    <n v="2227304"/>
    <s v="Lacey"/>
    <m/>
    <s v="Taylor"/>
    <m/>
    <m/>
    <n v="2227489"/>
    <s v="Tiana"/>
    <m/>
    <s v="Garcia"/>
    <m/>
    <m/>
    <n v="2227458"/>
    <s v="Marlena"/>
    <m/>
    <s v="Griesse"/>
    <m/>
    <m/>
    <n v="2227286"/>
    <s v="Tearle"/>
    <m/>
    <s v="Lessenden"/>
    <m/>
    <m/>
    <n v="2227265"/>
    <s v="Annie"/>
    <m/>
    <s v="Overlin"/>
    <m/>
    <m/>
    <n v="2260568"/>
    <s v="Amber"/>
    <m/>
    <s v="Comer"/>
    <m/>
    <m/>
    <m/>
    <m/>
    <m/>
    <m/>
    <m/>
    <m/>
    <m/>
    <m/>
    <m/>
    <m/>
    <m/>
    <m/>
    <m/>
    <m/>
    <m/>
    <m/>
    <m/>
    <m/>
    <m/>
    <m/>
    <m/>
    <m/>
    <m/>
    <m/>
    <m/>
    <m/>
    <m/>
    <m/>
    <m/>
    <m/>
    <m/>
    <m/>
    <m/>
    <m/>
    <m/>
    <m/>
    <m/>
    <m/>
    <m/>
    <m/>
    <m/>
    <m/>
    <s v="No"/>
    <s v="Rocky Ford"/>
    <s v="CO"/>
    <s v="United States"/>
    <x v="1"/>
    <n v="19"/>
    <n v="2021"/>
    <s v="Workshop"/>
    <m/>
    <s v="State"/>
    <m/>
    <m/>
    <m/>
    <m/>
    <s v="Beef Quality Assurance Training, Meat Science Boot Camp, Social Media, Financial Tools, Rangeland Health and Outlook, Meat Selection Tools"/>
    <m/>
    <m/>
    <m/>
    <m/>
    <m/>
    <x v="7"/>
    <s v="Community Development|Individual, Family and Community Well-Being"/>
    <x v="2"/>
    <x v="0"/>
    <s v="Otero"/>
    <n v="12"/>
    <x v="4"/>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acey"/>
    <s v="Taylor"/>
    <s v="lacey.taylor@colostate.edu"/>
    <m/>
    <m/>
    <s v="Workshop"/>
    <m/>
    <s v="Plant and Soil Science"/>
    <s v="4-H Friday"/>
    <m/>
    <n v="1443065"/>
    <s v="Michael"/>
    <s v="E"/>
    <s v="Bartolo"/>
    <m/>
    <m/>
    <n v="2227304"/>
    <s v="Lacey"/>
    <m/>
    <s v="Taylor"/>
    <m/>
    <m/>
    <n v="2227489"/>
    <s v="Tiana"/>
    <m/>
    <s v="Garcia"/>
    <m/>
    <m/>
    <n v="2227458"/>
    <s v="Marlena"/>
    <m/>
    <s v="Griesse"/>
    <m/>
    <m/>
    <m/>
    <m/>
    <m/>
    <m/>
    <m/>
    <m/>
    <m/>
    <m/>
    <m/>
    <m/>
    <m/>
    <m/>
    <m/>
    <m/>
    <m/>
    <m/>
    <m/>
    <m/>
    <m/>
    <m/>
    <m/>
    <m/>
    <m/>
    <m/>
    <m/>
    <m/>
    <m/>
    <m/>
    <m/>
    <m/>
    <m/>
    <m/>
    <m/>
    <m/>
    <m/>
    <m/>
    <m/>
    <m/>
    <m/>
    <m/>
    <m/>
    <m/>
    <m/>
    <m/>
    <m/>
    <m/>
    <m/>
    <m/>
    <m/>
    <m/>
    <m/>
    <m/>
    <m/>
    <m/>
    <s v="No"/>
    <s v="Rocky Ford"/>
    <s v="CO"/>
    <s v="United States"/>
    <x v="2"/>
    <n v="16"/>
    <n v="2021"/>
    <s v="Workshop"/>
    <s v="Non-Academic"/>
    <s v="Local"/>
    <s v="No"/>
    <s v="No"/>
    <m/>
    <m/>
    <m/>
    <m/>
    <m/>
    <m/>
    <b v="1"/>
    <m/>
    <x v="2"/>
    <m/>
    <x v="2"/>
    <x v="0"/>
    <s v="Regional Center"/>
    <n v="8"/>
    <x v="18"/>
    <n v="4"/>
    <m/>
    <n v="2"/>
    <n v="2"/>
    <m/>
    <m/>
    <m/>
    <m/>
    <m/>
    <m/>
    <m/>
    <m/>
    <m/>
    <m/>
    <m/>
    <s v="Cheyenne"/>
    <n v="4"/>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acey"/>
    <s v="Taylor"/>
    <s v="lacey.taylor@colostate.edu"/>
    <m/>
    <m/>
    <s v="Lecture"/>
    <m/>
    <s v="Embryology"/>
    <s v="Cheyenne Wells 4/5th"/>
    <m/>
    <n v="2227304"/>
    <s v="Lacey"/>
    <m/>
    <s v="Taylor"/>
    <m/>
    <m/>
    <m/>
    <m/>
    <m/>
    <m/>
    <m/>
    <m/>
    <m/>
    <m/>
    <m/>
    <m/>
    <m/>
    <m/>
    <m/>
    <m/>
    <m/>
    <m/>
    <m/>
    <m/>
    <m/>
    <m/>
    <m/>
    <m/>
    <m/>
    <m/>
    <m/>
    <m/>
    <m/>
    <m/>
    <m/>
    <m/>
    <m/>
    <m/>
    <m/>
    <m/>
    <m/>
    <m/>
    <m/>
    <m/>
    <m/>
    <m/>
    <m/>
    <m/>
    <m/>
    <m/>
    <m/>
    <m/>
    <m/>
    <m/>
    <m/>
    <m/>
    <m/>
    <m/>
    <m/>
    <m/>
    <m/>
    <m/>
    <m/>
    <m/>
    <m/>
    <m/>
    <m/>
    <m/>
    <m/>
    <m/>
    <m/>
    <m/>
    <m/>
    <m/>
    <m/>
    <m/>
    <m/>
    <m/>
    <s v="No"/>
    <s v="Cheyenne Wells"/>
    <s v="CO"/>
    <s v="United States"/>
    <x v="2"/>
    <n v="7"/>
    <n v="2021"/>
    <s v="Workshop"/>
    <m/>
    <s v="Local"/>
    <m/>
    <m/>
    <m/>
    <m/>
    <m/>
    <m/>
    <m/>
    <m/>
    <m/>
    <m/>
    <x v="2"/>
    <m/>
    <x v="2"/>
    <x v="0"/>
    <m/>
    <n v="24"/>
    <x v="34"/>
    <n v="22"/>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Travis"/>
    <s v="Taylor"/>
    <s v="travis.taylor@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Travis"/>
    <s v="Taylor"/>
    <s v="travis.taylor@colostate.edu"/>
    <m/>
    <m/>
    <s v="Workshop"/>
    <m/>
    <s v="Cover Crops and Livestock"/>
    <s v="YCCD Cover Crop Field Day"/>
    <s v="Yuma County Conservation Distric"/>
    <n v="2227217"/>
    <s v="Travis"/>
    <m/>
    <s v="Taylor"/>
    <s v="Author &amp; Presenter"/>
    <m/>
    <n v="1958682"/>
    <s v="Ron"/>
    <s v="Francis"/>
    <s v="Meyer"/>
    <s v="Author &amp; Presenter"/>
    <m/>
    <m/>
    <m/>
    <m/>
    <m/>
    <m/>
    <m/>
    <m/>
    <m/>
    <m/>
    <m/>
    <m/>
    <m/>
    <m/>
    <m/>
    <m/>
    <m/>
    <m/>
    <m/>
    <m/>
    <m/>
    <m/>
    <m/>
    <m/>
    <m/>
    <m/>
    <m/>
    <m/>
    <m/>
    <m/>
    <m/>
    <m/>
    <m/>
    <m/>
    <m/>
    <m/>
    <m/>
    <m/>
    <m/>
    <m/>
    <m/>
    <m/>
    <m/>
    <m/>
    <m/>
    <m/>
    <m/>
    <m/>
    <m/>
    <m/>
    <m/>
    <m/>
    <m/>
    <m/>
    <m/>
    <m/>
    <m/>
    <m/>
    <m/>
    <m/>
    <m/>
    <m/>
    <m/>
    <m/>
    <m/>
    <m/>
    <m/>
    <s v="No"/>
    <s v="Joes"/>
    <s v="Colorado"/>
    <s v="United States"/>
    <x v="0"/>
    <n v="16"/>
    <n v="2021"/>
    <s v="Other"/>
    <m/>
    <m/>
    <m/>
    <m/>
    <m/>
    <m/>
    <m/>
    <m/>
    <m/>
    <m/>
    <m/>
    <m/>
    <x v="9"/>
    <s v="Livestock &amp; Range"/>
    <x v="2"/>
    <x v="20"/>
    <s v="Yuma"/>
    <n v="22"/>
    <x v="1"/>
    <m/>
    <n v="22"/>
    <n v="15"/>
    <n v="7"/>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s v="Yes"/>
  </r>
  <r>
    <s v="Travis"/>
    <s v="Taylor"/>
    <s v="travis.taylor@colostate.edu"/>
    <m/>
    <m/>
    <s v="Webinar/Online Education"/>
    <m/>
    <s v="Climate and Beef Cattle"/>
    <s v="Beef Cattle and Climate Change"/>
    <s v="Colorado Cattlemen's "/>
    <n v="2227217"/>
    <s v="Travis"/>
    <m/>
    <s v="Taylor"/>
    <s v="Moderator"/>
    <m/>
    <n v="2247327"/>
    <s v="Kim"/>
    <m/>
    <s v="Stackhouse-Lawson"/>
    <s v="Panelist"/>
    <m/>
    <m/>
    <m/>
    <m/>
    <m/>
    <m/>
    <m/>
    <m/>
    <m/>
    <m/>
    <m/>
    <m/>
    <m/>
    <m/>
    <m/>
    <m/>
    <m/>
    <m/>
    <m/>
    <m/>
    <m/>
    <m/>
    <m/>
    <m/>
    <m/>
    <m/>
    <m/>
    <m/>
    <m/>
    <m/>
    <m/>
    <m/>
    <m/>
    <m/>
    <m/>
    <m/>
    <m/>
    <m/>
    <m/>
    <m/>
    <m/>
    <m/>
    <m/>
    <m/>
    <m/>
    <m/>
    <m/>
    <m/>
    <m/>
    <m/>
    <m/>
    <m/>
    <m/>
    <m/>
    <m/>
    <m/>
    <m/>
    <m/>
    <m/>
    <m/>
    <m/>
    <m/>
    <m/>
    <m/>
    <m/>
    <m/>
    <m/>
    <s v="No"/>
    <s v="Wray"/>
    <s v="Colorado"/>
    <s v="United States"/>
    <x v="0"/>
    <n v="1"/>
    <n v="2021"/>
    <m/>
    <m/>
    <m/>
    <m/>
    <m/>
    <m/>
    <m/>
    <m/>
    <m/>
    <m/>
    <m/>
    <m/>
    <m/>
    <x v="7"/>
    <m/>
    <x v="17"/>
    <x v="20"/>
    <s v="Statewide"/>
    <n v="89"/>
    <x v="4"/>
    <m/>
    <n v="89"/>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s v="Yes"/>
  </r>
  <r>
    <s v="Travis"/>
    <s v="Taylor"/>
    <s v="travis.taylor@colostate.edu"/>
    <m/>
    <m/>
    <s v="Workshop"/>
    <m/>
    <s v="Livestock Selection and Nutrition"/>
    <s v="Kiowa County 4-H Day"/>
    <s v="Kiowa County 4-H Council"/>
    <n v="2227217"/>
    <s v="Travis"/>
    <m/>
    <s v="Taylor"/>
    <s v="Presenter"/>
    <m/>
    <n v="2227286"/>
    <s v="Tearle"/>
    <m/>
    <s v="Lessenden"/>
    <s v="Coordinator/Organizer"/>
    <m/>
    <m/>
    <m/>
    <m/>
    <m/>
    <m/>
    <m/>
    <m/>
    <m/>
    <m/>
    <m/>
    <m/>
    <m/>
    <m/>
    <m/>
    <m/>
    <m/>
    <m/>
    <m/>
    <m/>
    <m/>
    <m/>
    <m/>
    <m/>
    <m/>
    <m/>
    <m/>
    <m/>
    <m/>
    <m/>
    <m/>
    <m/>
    <m/>
    <m/>
    <m/>
    <m/>
    <m/>
    <m/>
    <m/>
    <m/>
    <m/>
    <m/>
    <m/>
    <m/>
    <m/>
    <m/>
    <m/>
    <m/>
    <m/>
    <m/>
    <m/>
    <m/>
    <m/>
    <m/>
    <m/>
    <m/>
    <m/>
    <m/>
    <m/>
    <m/>
    <m/>
    <m/>
    <m/>
    <m/>
    <m/>
    <m/>
    <m/>
    <s v="No"/>
    <s v="Eads"/>
    <s v="CO"/>
    <s v="United States"/>
    <x v="2"/>
    <n v="18"/>
    <n v="2021"/>
    <s v="Workshop"/>
    <m/>
    <m/>
    <m/>
    <m/>
    <m/>
    <m/>
    <m/>
    <m/>
    <m/>
    <m/>
    <m/>
    <m/>
    <x v="7"/>
    <s v="4-H"/>
    <x v="2"/>
    <x v="0"/>
    <s v="Kiowa"/>
    <n v="45"/>
    <x v="23"/>
    <n v="35"/>
    <n v="10"/>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mily"/>
    <s v="Tobler"/>
    <s v="emily.tobler@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mily"/>
    <s v="Tobler"/>
    <s v="emily.tobler@colostate.edu"/>
    <m/>
    <s v="Learning Your Patterns Workshop "/>
    <s v="Workshop"/>
    <m/>
    <s v="Learning Your Patterns"/>
    <s v="4-H Horse Advisory Committee- Kit Carson Riding Club"/>
    <m/>
    <n v="2227498"/>
    <s v="Emily"/>
    <m/>
    <s v="Tobler"/>
    <m/>
    <m/>
    <m/>
    <m/>
    <m/>
    <m/>
    <m/>
    <m/>
    <m/>
    <m/>
    <m/>
    <m/>
    <m/>
    <m/>
    <m/>
    <m/>
    <m/>
    <m/>
    <m/>
    <m/>
    <m/>
    <m/>
    <m/>
    <m/>
    <m/>
    <m/>
    <m/>
    <m/>
    <m/>
    <m/>
    <m/>
    <m/>
    <m/>
    <m/>
    <m/>
    <m/>
    <m/>
    <m/>
    <m/>
    <m/>
    <m/>
    <m/>
    <m/>
    <m/>
    <m/>
    <m/>
    <m/>
    <m/>
    <m/>
    <m/>
    <m/>
    <m/>
    <m/>
    <m/>
    <m/>
    <m/>
    <m/>
    <m/>
    <m/>
    <m/>
    <m/>
    <m/>
    <m/>
    <m/>
    <m/>
    <m/>
    <m/>
    <m/>
    <m/>
    <m/>
    <m/>
    <m/>
    <m/>
    <m/>
    <s v="No"/>
    <s v="Colorado Springs"/>
    <s v="CO"/>
    <s v="United States"/>
    <x v="0"/>
    <n v="15"/>
    <n v="2021"/>
    <m/>
    <m/>
    <m/>
    <m/>
    <m/>
    <m/>
    <m/>
    <s v="Reviewed important elements of how to practice horse patterns for the county fair horse show "/>
    <m/>
    <m/>
    <m/>
    <m/>
    <m/>
    <x v="2"/>
    <s v="4-H"/>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mily"/>
    <s v="Tobler"/>
    <s v="emily.tobler@colostate.edu"/>
    <m/>
    <s v="4-H Promotional Event "/>
    <s v="Workshop"/>
    <m/>
    <s v="4-H Promotional Event "/>
    <s v="Latigo "/>
    <m/>
    <n v="2227498"/>
    <s v="Emily"/>
    <m/>
    <s v="Tobler"/>
    <m/>
    <m/>
    <m/>
    <m/>
    <m/>
    <m/>
    <m/>
    <m/>
    <m/>
    <m/>
    <m/>
    <m/>
    <m/>
    <m/>
    <m/>
    <m/>
    <m/>
    <m/>
    <m/>
    <m/>
    <m/>
    <m/>
    <m/>
    <m/>
    <m/>
    <m/>
    <m/>
    <m/>
    <m/>
    <m/>
    <m/>
    <m/>
    <m/>
    <m/>
    <m/>
    <m/>
    <m/>
    <m/>
    <m/>
    <m/>
    <m/>
    <m/>
    <m/>
    <m/>
    <m/>
    <m/>
    <m/>
    <m/>
    <m/>
    <m/>
    <m/>
    <m/>
    <m/>
    <m/>
    <m/>
    <m/>
    <m/>
    <m/>
    <m/>
    <m/>
    <m/>
    <m/>
    <m/>
    <m/>
    <m/>
    <m/>
    <m/>
    <m/>
    <m/>
    <m/>
    <m/>
    <m/>
    <m/>
    <m/>
    <s v="No"/>
    <s v="Colorado Springs "/>
    <s v="CO"/>
    <s v="United States"/>
    <x v="1"/>
    <n v="24"/>
    <n v="2021"/>
    <m/>
    <m/>
    <m/>
    <m/>
    <m/>
    <m/>
    <m/>
    <s v="All about 4-H including 7 handouts and answered questions "/>
    <m/>
    <m/>
    <m/>
    <m/>
    <m/>
    <x v="2"/>
    <s v="4-H"/>
    <x v="2"/>
    <x v="0"/>
    <m/>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mily"/>
    <s v="Tobler"/>
    <s v="emily.tobler@colostate.edu"/>
    <m/>
    <m/>
    <s v="Workshop"/>
    <m/>
    <s v="Sheep Showmanship and Prep"/>
    <s v="Sheep Showmanship and Prep"/>
    <m/>
    <n v="2227335"/>
    <s v="Jonathan"/>
    <m/>
    <s v="Vrabec"/>
    <s v="Author &amp; Presenter"/>
    <m/>
    <n v="2227498"/>
    <s v="Emily"/>
    <m/>
    <s v="Tobler"/>
    <s v="Coordinator/Organizer"/>
    <m/>
    <m/>
    <m/>
    <m/>
    <m/>
    <m/>
    <m/>
    <m/>
    <m/>
    <m/>
    <m/>
    <m/>
    <m/>
    <m/>
    <m/>
    <m/>
    <m/>
    <m/>
    <m/>
    <m/>
    <m/>
    <m/>
    <m/>
    <m/>
    <m/>
    <m/>
    <m/>
    <m/>
    <m/>
    <m/>
    <m/>
    <m/>
    <m/>
    <m/>
    <m/>
    <m/>
    <m/>
    <m/>
    <m/>
    <m/>
    <m/>
    <m/>
    <m/>
    <m/>
    <m/>
    <m/>
    <m/>
    <m/>
    <m/>
    <m/>
    <m/>
    <m/>
    <m/>
    <m/>
    <m/>
    <m/>
    <m/>
    <m/>
    <m/>
    <m/>
    <m/>
    <m/>
    <m/>
    <m/>
    <m/>
    <m/>
    <m/>
    <s v="No"/>
    <s v="Calhan"/>
    <s v="CO"/>
    <s v="United States"/>
    <x v="1"/>
    <n v="20"/>
    <n v="2021"/>
    <s v="Workshop"/>
    <m/>
    <s v="Local"/>
    <m/>
    <m/>
    <m/>
    <m/>
    <s v="Clinic on animal care/prep for show and Showmanship training"/>
    <m/>
    <m/>
    <m/>
    <b v="1"/>
    <m/>
    <x v="2"/>
    <m/>
    <x v="2"/>
    <x v="13"/>
    <s v="El Paso"/>
    <n v="10"/>
    <x v="25"/>
    <n v="5"/>
    <n v="5"/>
    <n v="4"/>
    <n v="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mily"/>
    <s v="Tobler"/>
    <s v="emily.tobler@colostate.edu"/>
    <m/>
    <s v="Impromptu Speech Workshop-County Contest"/>
    <s v="Workshop"/>
    <m/>
    <s v="Impromptu Speech "/>
    <s v="County Contest "/>
    <m/>
    <n v="2227498"/>
    <s v="Emily"/>
    <m/>
    <s v="Tobler"/>
    <m/>
    <m/>
    <m/>
    <m/>
    <m/>
    <m/>
    <m/>
    <m/>
    <m/>
    <m/>
    <m/>
    <m/>
    <m/>
    <m/>
    <m/>
    <m/>
    <m/>
    <m/>
    <m/>
    <m/>
    <m/>
    <m/>
    <m/>
    <m/>
    <m/>
    <m/>
    <m/>
    <m/>
    <m/>
    <m/>
    <m/>
    <m/>
    <m/>
    <m/>
    <m/>
    <m/>
    <m/>
    <m/>
    <m/>
    <m/>
    <m/>
    <m/>
    <m/>
    <m/>
    <m/>
    <m/>
    <m/>
    <m/>
    <m/>
    <m/>
    <m/>
    <m/>
    <m/>
    <m/>
    <m/>
    <m/>
    <m/>
    <m/>
    <m/>
    <m/>
    <m/>
    <m/>
    <m/>
    <m/>
    <m/>
    <m/>
    <m/>
    <m/>
    <m/>
    <m/>
    <m/>
    <m/>
    <m/>
    <m/>
    <s v="No"/>
    <s v="Colorado springs"/>
    <s v="CO"/>
    <s v="United States"/>
    <x v="2"/>
    <n v="24"/>
    <n v="2021"/>
    <s v="Workshop"/>
    <s v="Non-Academic"/>
    <s v="Local"/>
    <m/>
    <m/>
    <m/>
    <m/>
    <m/>
    <m/>
    <m/>
    <m/>
    <m/>
    <m/>
    <x v="2"/>
    <s v="4-H"/>
    <x v="2"/>
    <x v="0"/>
    <s v="El Paso"/>
    <n v="1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mily"/>
    <s v="Tobler"/>
    <s v="emily.tobler@colostate.edu"/>
    <m/>
    <s v="Meat Quality Assurance Training"/>
    <s v="Lecture"/>
    <m/>
    <s v="Meat Quality Assurance Training"/>
    <s v="Meat Quality Assurance Training "/>
    <m/>
    <n v="2227498"/>
    <s v="Emily"/>
    <m/>
    <s v="Tobler"/>
    <m/>
    <m/>
    <m/>
    <m/>
    <m/>
    <m/>
    <m/>
    <m/>
    <m/>
    <m/>
    <m/>
    <m/>
    <m/>
    <m/>
    <m/>
    <m/>
    <m/>
    <m/>
    <m/>
    <m/>
    <m/>
    <m/>
    <m/>
    <m/>
    <m/>
    <m/>
    <m/>
    <m/>
    <m/>
    <m/>
    <m/>
    <m/>
    <m/>
    <m/>
    <m/>
    <m/>
    <m/>
    <m/>
    <m/>
    <m/>
    <m/>
    <m/>
    <m/>
    <m/>
    <m/>
    <m/>
    <m/>
    <m/>
    <m/>
    <m/>
    <m/>
    <m/>
    <m/>
    <m/>
    <m/>
    <m/>
    <m/>
    <m/>
    <m/>
    <m/>
    <m/>
    <m/>
    <m/>
    <m/>
    <m/>
    <m/>
    <m/>
    <m/>
    <m/>
    <m/>
    <m/>
    <m/>
    <m/>
    <m/>
    <s v="No"/>
    <s v="Calhan "/>
    <s v="Colorado"/>
    <s v="United States"/>
    <x v="2"/>
    <n v="22"/>
    <n v="2021"/>
    <s v="Continuing Education"/>
    <s v="Academic"/>
    <s v="Local"/>
    <m/>
    <m/>
    <m/>
    <m/>
    <s v="A lecture on meat quality assurance training for 4-H youth "/>
    <m/>
    <m/>
    <m/>
    <m/>
    <m/>
    <x v="2"/>
    <s v="4-H"/>
    <x v="2"/>
    <x v="0"/>
    <s v="El Paso"/>
    <n v="40"/>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Emily"/>
    <s v="Tobler"/>
    <s v="emily.tobler@colostate.edu"/>
    <m/>
    <m/>
    <s v="Lecture"/>
    <m/>
    <s v="Biggest Mistakes Exhibitors Make"/>
    <s v="Biggest Mistakes Exhibitors Make"/>
    <s v="Colorado State University Extension"/>
    <n v="2227335"/>
    <s v="Jonathan"/>
    <m/>
    <s v="Vrabec"/>
    <s v="Presenter"/>
    <m/>
    <n v="2227498"/>
    <s v="Emily"/>
    <m/>
    <s v="Tobler"/>
    <s v="Coordinator/Organizer"/>
    <m/>
    <m/>
    <m/>
    <m/>
    <m/>
    <m/>
    <m/>
    <m/>
    <m/>
    <m/>
    <m/>
    <m/>
    <m/>
    <m/>
    <m/>
    <m/>
    <m/>
    <m/>
    <m/>
    <m/>
    <m/>
    <m/>
    <m/>
    <m/>
    <m/>
    <m/>
    <m/>
    <m/>
    <m/>
    <m/>
    <m/>
    <m/>
    <m/>
    <m/>
    <m/>
    <m/>
    <m/>
    <m/>
    <m/>
    <m/>
    <m/>
    <m/>
    <m/>
    <m/>
    <m/>
    <m/>
    <m/>
    <m/>
    <m/>
    <m/>
    <m/>
    <m/>
    <m/>
    <m/>
    <m/>
    <m/>
    <m/>
    <m/>
    <m/>
    <m/>
    <m/>
    <m/>
    <m/>
    <m/>
    <m/>
    <m/>
    <m/>
    <s v="No"/>
    <s v="Colorado Springs"/>
    <s v="CO"/>
    <s v="United States"/>
    <x v="2"/>
    <n v="20"/>
    <n v="2021"/>
    <s v="Seminar"/>
    <m/>
    <s v="Local"/>
    <m/>
    <m/>
    <m/>
    <m/>
    <m/>
    <m/>
    <m/>
    <m/>
    <m/>
    <m/>
    <x v="2"/>
    <m/>
    <x v="2"/>
    <x v="13"/>
    <s v="El Paso"/>
    <n v="13"/>
    <x v="25"/>
    <n v="8"/>
    <n v="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Emily"/>
    <s v="Tobler"/>
    <s v="emily.tobler@colostate.edu"/>
    <m/>
    <m/>
    <s v="Lecture"/>
    <m/>
    <s v="Meat Quality Assurance Training "/>
    <s v="Emily Tobler"/>
    <s v="Colorado State University"/>
    <n v="2227498"/>
    <s v="Emily"/>
    <m/>
    <s v="Tobler"/>
    <m/>
    <m/>
    <m/>
    <m/>
    <m/>
    <m/>
    <m/>
    <m/>
    <m/>
    <m/>
    <m/>
    <m/>
    <m/>
    <m/>
    <m/>
    <m/>
    <m/>
    <m/>
    <m/>
    <m/>
    <m/>
    <m/>
    <m/>
    <m/>
    <m/>
    <m/>
    <m/>
    <m/>
    <m/>
    <m/>
    <m/>
    <m/>
    <m/>
    <m/>
    <m/>
    <m/>
    <m/>
    <m/>
    <m/>
    <m/>
    <m/>
    <m/>
    <m/>
    <m/>
    <m/>
    <m/>
    <m/>
    <m/>
    <m/>
    <m/>
    <m/>
    <m/>
    <m/>
    <m/>
    <m/>
    <m/>
    <m/>
    <m/>
    <m/>
    <m/>
    <m/>
    <m/>
    <m/>
    <m/>
    <m/>
    <m/>
    <m/>
    <m/>
    <m/>
    <m/>
    <m/>
    <m/>
    <m/>
    <m/>
    <s v="No"/>
    <s v="Colorado Springs"/>
    <s v="Colorado"/>
    <s v="United States"/>
    <x v="2"/>
    <n v="10"/>
    <n v="2021"/>
    <s v="Seminar"/>
    <s v="Academic"/>
    <s v="State"/>
    <m/>
    <m/>
    <m/>
    <m/>
    <s v="Provide a state required training to the youth in the market animal projects "/>
    <m/>
    <m/>
    <m/>
    <m/>
    <m/>
    <x v="2"/>
    <s v="4-H"/>
    <x v="2"/>
    <x v="0"/>
    <s v="El Paso"/>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effrey"/>
    <s v="Tranel"/>
    <s v="jeffrey.tranel@colostate.edu"/>
    <m/>
    <m/>
    <s v="Other"/>
    <s v="Internal Planning "/>
    <s v="N/A"/>
    <s v="ABM Team Meeting"/>
    <m/>
    <n v="2227461"/>
    <s v="Jenny"/>
    <m/>
    <s v="Beiermann"/>
    <s v="Coordinator/Organizer"/>
    <m/>
    <n v="1958675"/>
    <s v="Brent"/>
    <s v="Brent"/>
    <s v="Young"/>
    <s v="Coordinator/Organizer"/>
    <m/>
    <n v="1958687"/>
    <s v="Jeffrey"/>
    <s v="E"/>
    <s v="Tranel"/>
    <m/>
    <m/>
    <m/>
    <m/>
    <m/>
    <m/>
    <m/>
    <m/>
    <m/>
    <m/>
    <m/>
    <m/>
    <m/>
    <m/>
    <m/>
    <m/>
    <m/>
    <m/>
    <m/>
    <m/>
    <m/>
    <m/>
    <m/>
    <m/>
    <m/>
    <m/>
    <m/>
    <m/>
    <m/>
    <m/>
    <m/>
    <m/>
    <m/>
    <m/>
    <m/>
    <m/>
    <m/>
    <m/>
    <m/>
    <m/>
    <m/>
    <m/>
    <m/>
    <m/>
    <m/>
    <m/>
    <m/>
    <m/>
    <m/>
    <m/>
    <m/>
    <m/>
    <m/>
    <m/>
    <m/>
    <m/>
    <m/>
    <m/>
    <m/>
    <m/>
    <m/>
    <m/>
    <s v="No"/>
    <s v="Grand Junction"/>
    <s v="Colorado"/>
    <s v="United States"/>
    <x v="1"/>
    <n v="24"/>
    <n v="2021"/>
    <m/>
    <m/>
    <m/>
    <m/>
    <m/>
    <m/>
    <m/>
    <m/>
    <m/>
    <m/>
    <m/>
    <m/>
    <m/>
    <x v="5"/>
    <m/>
    <x v="2"/>
    <x v="9"/>
    <s v="Mesa"/>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Charlene"/>
    <s v="Trujillo"/>
    <s v="charlene.trujillo@colostate.edu"/>
    <m/>
    <m/>
    <s v="Workshop"/>
    <m/>
    <s v="EFNEP Pueblo Adult 10/20-6/21"/>
    <s v="Eating Smart Being Active Pueblo Adult"/>
    <m/>
    <n v="1825478"/>
    <s v="Kathryn"/>
    <s v="A"/>
    <s v="McGirr"/>
    <s v="Coordinator/Organizer"/>
    <m/>
    <n v="2227422"/>
    <s v="Yolanda"/>
    <m/>
    <s v="Montoya"/>
    <s v="Presenter"/>
    <m/>
    <n v="2227386"/>
    <s v="Charlene"/>
    <m/>
    <s v="Trujillo"/>
    <s v="Presenter"/>
    <m/>
    <n v="2253803"/>
    <s v="Greeley"/>
    <m/>
    <s v="Steven"/>
    <s v="Other"/>
    <m/>
    <n v="1601643"/>
    <s v="Susan"/>
    <s v="S"/>
    <s v="Baker"/>
    <s v="Leader"/>
    <m/>
    <m/>
    <m/>
    <m/>
    <m/>
    <m/>
    <m/>
    <m/>
    <m/>
    <m/>
    <m/>
    <m/>
    <m/>
    <m/>
    <m/>
    <m/>
    <m/>
    <m/>
    <m/>
    <m/>
    <m/>
    <m/>
    <m/>
    <m/>
    <m/>
    <m/>
    <m/>
    <m/>
    <m/>
    <m/>
    <m/>
    <m/>
    <m/>
    <m/>
    <m/>
    <m/>
    <m/>
    <m/>
    <m/>
    <m/>
    <m/>
    <m/>
    <m/>
    <m/>
    <m/>
    <m/>
    <m/>
    <m/>
    <m/>
    <s v="No"/>
    <s v="Pueblo"/>
    <s v="Colorado"/>
    <s v="United States"/>
    <x v="0"/>
    <n v="14"/>
    <n v="2021"/>
    <s v="Workshop"/>
    <s v="Non-Academic"/>
    <s v="Local"/>
    <s v="No"/>
    <s v="No"/>
    <m/>
    <m/>
    <m/>
    <m/>
    <m/>
    <m/>
    <b v="1"/>
    <m/>
    <x v="0"/>
    <s v="Nutrition, Food Safety &amp; Health"/>
    <x v="14"/>
    <x v="6"/>
    <s v="Pueblo"/>
    <n v="1059"/>
    <x v="8"/>
    <n v="0"/>
    <n v="156"/>
    <n v="49"/>
    <n v="107"/>
    <m/>
    <n v="53"/>
    <n v="98"/>
    <n v="5"/>
    <n v="3"/>
    <m/>
    <n v="4"/>
    <m/>
    <n v="135"/>
    <n v="4"/>
    <n v="10"/>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No"/>
  </r>
  <r>
    <s v="Jennifer"/>
    <s v="Tucker"/>
    <s v="jennifer.tucker@colostate.edu"/>
    <m/>
    <m/>
    <s v="Workshop"/>
    <m/>
    <s v="Invasive Weeds Workshop"/>
    <s v="Adams County Fairgrounds- Exhibit Hall"/>
    <s v="West Adams Conservation District"/>
    <n v="2227418"/>
    <s v="Jennifer"/>
    <m/>
    <s v="Tucker"/>
    <m/>
    <m/>
    <m/>
    <m/>
    <m/>
    <m/>
    <m/>
    <m/>
    <m/>
    <m/>
    <m/>
    <m/>
    <m/>
    <m/>
    <m/>
    <m/>
    <m/>
    <m/>
    <m/>
    <m/>
    <m/>
    <m/>
    <m/>
    <m/>
    <m/>
    <m/>
    <m/>
    <m/>
    <m/>
    <m/>
    <m/>
    <m/>
    <m/>
    <m/>
    <m/>
    <m/>
    <m/>
    <m/>
    <m/>
    <m/>
    <m/>
    <m/>
    <m/>
    <m/>
    <m/>
    <m/>
    <m/>
    <m/>
    <m/>
    <m/>
    <m/>
    <m/>
    <m/>
    <m/>
    <m/>
    <m/>
    <m/>
    <m/>
    <m/>
    <m/>
    <m/>
    <m/>
    <m/>
    <m/>
    <m/>
    <m/>
    <m/>
    <m/>
    <m/>
    <m/>
    <m/>
    <m/>
    <m/>
    <m/>
    <s v="No"/>
    <s v="Brighton"/>
    <s v="Colorado"/>
    <s v="United States"/>
    <x v="0"/>
    <n v="22"/>
    <n v="2021"/>
    <s v="Workshop"/>
    <m/>
    <s v="Local"/>
    <s v="No"/>
    <s v="No"/>
    <m/>
    <m/>
    <m/>
    <s v="jtucker/present/Weed Identification and Control-1.pptx"/>
    <m/>
    <m/>
    <m/>
    <m/>
    <x v="5"/>
    <m/>
    <x v="2"/>
    <x v="0"/>
    <s v="Adams"/>
    <n v="29"/>
    <x v="5"/>
    <m/>
    <n v="29"/>
    <n v="12"/>
    <n v="17"/>
    <m/>
    <n v="1"/>
    <m/>
    <m/>
    <m/>
    <n v="1"/>
    <m/>
    <m/>
    <n v="27"/>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Other"/>
    <s v="Contest"/>
    <s v="State 4-H Horse Judging Contest"/>
    <s v="State 4-H Conference and Contests"/>
    <m/>
    <n v="2227335"/>
    <s v="Jonathan"/>
    <m/>
    <s v="Vrabec"/>
    <s v="Coordinator/Organizer"/>
    <m/>
    <n v="2227451"/>
    <s v="Sam"/>
    <m/>
    <s v="Lowry"/>
    <m/>
    <m/>
    <m/>
    <m/>
    <m/>
    <m/>
    <m/>
    <m/>
    <m/>
    <m/>
    <m/>
    <m/>
    <m/>
    <m/>
    <m/>
    <m/>
    <m/>
    <m/>
    <m/>
    <m/>
    <m/>
    <m/>
    <m/>
    <m/>
    <m/>
    <m/>
    <m/>
    <m/>
    <m/>
    <m/>
    <m/>
    <m/>
    <m/>
    <m/>
    <m/>
    <m/>
    <m/>
    <m/>
    <m/>
    <m/>
    <m/>
    <m/>
    <m/>
    <m/>
    <m/>
    <m/>
    <m/>
    <m/>
    <m/>
    <m/>
    <m/>
    <m/>
    <m/>
    <m/>
    <m/>
    <m/>
    <m/>
    <m/>
    <m/>
    <m/>
    <m/>
    <m/>
    <m/>
    <m/>
    <m/>
    <m/>
    <m/>
    <m/>
    <s v="No"/>
    <s v="Castle Rock"/>
    <s v="CO"/>
    <s v="United States"/>
    <x v="0"/>
    <n v="17"/>
    <n v="2021"/>
    <s v="Other"/>
    <s v="Academic"/>
    <s v="State"/>
    <s v="No"/>
    <m/>
    <m/>
    <m/>
    <s v="State 4-H Horse Judging Contest, Youth Horse judging contest to develop evaluation skills, decision making understand form to function and youth communication/ public speaking."/>
    <m/>
    <m/>
    <m/>
    <b v="1"/>
    <m/>
    <x v="2"/>
    <m/>
    <x v="2"/>
    <x v="13"/>
    <s v="Douglas"/>
    <n v="41"/>
    <x v="9"/>
    <n v="4"/>
    <m/>
    <m/>
    <n v="4"/>
    <m/>
    <m/>
    <m/>
    <m/>
    <m/>
    <m/>
    <m/>
    <m/>
    <m/>
    <m/>
    <m/>
    <s v="Boulder"/>
    <n v="8"/>
    <n v="2"/>
    <m/>
    <n v="10"/>
    <m/>
    <m/>
    <m/>
    <x v="0"/>
    <x v="0"/>
    <m/>
    <m/>
    <m/>
    <m/>
    <m/>
    <m/>
    <s v="Weld"/>
    <n v="4"/>
    <n v="1"/>
    <n v="3"/>
    <n v="1"/>
    <m/>
    <m/>
    <m/>
    <m/>
    <m/>
    <m/>
    <m/>
    <m/>
    <m/>
    <m/>
    <m/>
    <s v="Elbert"/>
    <n v="3"/>
    <n v="1"/>
    <n v="1"/>
    <n v="3"/>
    <m/>
    <m/>
    <m/>
    <m/>
    <m/>
    <m/>
    <m/>
    <m/>
    <m/>
    <m/>
    <m/>
    <s v="El Paso"/>
    <n v="5"/>
    <n v="1"/>
    <m/>
    <n v="6"/>
    <m/>
    <m/>
    <m/>
    <m/>
    <m/>
    <m/>
    <m/>
    <m/>
    <m/>
    <m/>
    <m/>
    <s v="Jefferson"/>
    <n v="2"/>
    <n v="1"/>
    <m/>
    <n v="3"/>
    <m/>
    <m/>
    <m/>
    <m/>
    <m/>
    <m/>
    <m/>
    <m/>
    <m/>
    <m/>
    <m/>
    <s v="Larimer"/>
    <m/>
    <n v="1"/>
    <n v="1"/>
    <m/>
    <m/>
    <m/>
    <m/>
    <m/>
    <m/>
    <m/>
    <m/>
    <m/>
    <m/>
    <m/>
    <m/>
    <s v="Douglas"/>
    <n v="3"/>
    <n v="1"/>
    <m/>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Workshop"/>
    <m/>
    <s v="Multiple Horse Topics Cover- All day workshop"/>
    <s v="Northwest Colorado 4-H EXPO"/>
    <m/>
    <n v="2227335"/>
    <s v="Jonathan"/>
    <m/>
    <s v="Vrabec"/>
    <s v="Author &amp; Presenter"/>
    <m/>
    <m/>
    <m/>
    <m/>
    <m/>
    <m/>
    <m/>
    <m/>
    <m/>
    <m/>
    <m/>
    <m/>
    <m/>
    <m/>
    <m/>
    <m/>
    <m/>
    <m/>
    <m/>
    <m/>
    <m/>
    <m/>
    <m/>
    <m/>
    <m/>
    <m/>
    <m/>
    <m/>
    <m/>
    <m/>
    <m/>
    <m/>
    <m/>
    <m/>
    <m/>
    <m/>
    <m/>
    <m/>
    <m/>
    <m/>
    <m/>
    <m/>
    <m/>
    <m/>
    <m/>
    <m/>
    <m/>
    <m/>
    <m/>
    <m/>
    <m/>
    <m/>
    <m/>
    <m/>
    <m/>
    <m/>
    <m/>
    <m/>
    <m/>
    <m/>
    <m/>
    <m/>
    <m/>
    <m/>
    <m/>
    <m/>
    <m/>
    <m/>
    <m/>
    <m/>
    <m/>
    <m/>
    <m/>
    <s v="No"/>
    <s v="Craig"/>
    <s v="CO"/>
    <s v="United States"/>
    <x v="0"/>
    <n v="7"/>
    <n v="2021"/>
    <s v="Workshop"/>
    <s v="Academic"/>
    <s v="Regional"/>
    <m/>
    <m/>
    <s v="Invited"/>
    <m/>
    <s v="Topics covers were: &lt;br&gt;Equine Nutrition and Basic Care&lt;br&gt;What the Judges is Looking for&lt;br&gt;Showmanship&lt;br&gt;General Equine Knowledge Bowl&lt;br&gt;The Biggest Mistake Exhibitors Make&lt;br&gt;Horsemanship"/>
    <m/>
    <m/>
    <m/>
    <b v="1"/>
    <m/>
    <x v="2"/>
    <s v="Livestock &amp; Range"/>
    <x v="2"/>
    <x v="13"/>
    <s v="Moffat"/>
    <n v="5"/>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Other"/>
    <s v="Contest"/>
    <s v="El Paso County Horse Judging Contest"/>
    <s v="El Paso County Horse Judging Contest"/>
    <s v="Colorado State University Extension"/>
    <n v="2227335"/>
    <s v="Jonathan"/>
    <m/>
    <s v="Vrabec"/>
    <s v="Coordinator/Organizer"/>
    <m/>
    <m/>
    <m/>
    <m/>
    <m/>
    <m/>
    <m/>
    <m/>
    <m/>
    <m/>
    <m/>
    <m/>
    <m/>
    <m/>
    <m/>
    <m/>
    <m/>
    <m/>
    <m/>
    <m/>
    <m/>
    <m/>
    <m/>
    <m/>
    <m/>
    <m/>
    <m/>
    <m/>
    <m/>
    <m/>
    <m/>
    <m/>
    <m/>
    <m/>
    <m/>
    <m/>
    <m/>
    <m/>
    <m/>
    <m/>
    <m/>
    <m/>
    <m/>
    <m/>
    <m/>
    <m/>
    <m/>
    <m/>
    <m/>
    <m/>
    <m/>
    <m/>
    <m/>
    <m/>
    <m/>
    <m/>
    <m/>
    <m/>
    <m/>
    <m/>
    <m/>
    <m/>
    <m/>
    <m/>
    <m/>
    <m/>
    <m/>
    <m/>
    <m/>
    <m/>
    <m/>
    <m/>
    <m/>
    <s v="No"/>
    <s v="Colorado Springs"/>
    <s v="CO"/>
    <s v="United States"/>
    <x v="0"/>
    <n v="6"/>
    <n v="2021"/>
    <s v="Other"/>
    <s v="Academic"/>
    <s v="State"/>
    <m/>
    <m/>
    <m/>
    <m/>
    <s v="Youth Horse judging contest to develop evaluation skills, decision making understand form to function and youth communication/ public speaking."/>
    <m/>
    <m/>
    <m/>
    <m/>
    <m/>
    <x v="2"/>
    <m/>
    <x v="2"/>
    <x v="13"/>
    <s v="El Paso"/>
    <n v="2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Workshop"/>
    <m/>
    <s v="Sheep Showmanship and Prep"/>
    <s v="Sheep Showmanship and Prep"/>
    <m/>
    <n v="2227335"/>
    <s v="Jonathan"/>
    <m/>
    <s v="Vrabec"/>
    <s v="Author &amp; Presenter"/>
    <m/>
    <n v="2227498"/>
    <s v="Emily"/>
    <m/>
    <s v="Tobler"/>
    <s v="Coordinator/Organizer"/>
    <m/>
    <m/>
    <m/>
    <m/>
    <m/>
    <m/>
    <m/>
    <m/>
    <m/>
    <m/>
    <m/>
    <m/>
    <m/>
    <m/>
    <m/>
    <m/>
    <m/>
    <m/>
    <m/>
    <m/>
    <m/>
    <m/>
    <m/>
    <m/>
    <m/>
    <m/>
    <m/>
    <m/>
    <m/>
    <m/>
    <m/>
    <m/>
    <m/>
    <m/>
    <m/>
    <m/>
    <m/>
    <m/>
    <m/>
    <m/>
    <m/>
    <m/>
    <m/>
    <m/>
    <m/>
    <m/>
    <m/>
    <m/>
    <m/>
    <m/>
    <m/>
    <m/>
    <m/>
    <m/>
    <m/>
    <m/>
    <m/>
    <m/>
    <m/>
    <m/>
    <m/>
    <m/>
    <m/>
    <m/>
    <m/>
    <m/>
    <m/>
    <s v="No"/>
    <s v="Calhan"/>
    <s v="CO"/>
    <s v="United States"/>
    <x v="1"/>
    <n v="20"/>
    <n v="2021"/>
    <s v="Workshop"/>
    <m/>
    <s v="Local"/>
    <m/>
    <m/>
    <m/>
    <m/>
    <s v="Clinic on animal care/prep for show and Showmanship training"/>
    <m/>
    <m/>
    <m/>
    <b v="1"/>
    <m/>
    <x v="2"/>
    <m/>
    <x v="2"/>
    <x v="13"/>
    <s v="El Paso"/>
    <n v="10"/>
    <x v="25"/>
    <n v="5"/>
    <n v="5"/>
    <n v="4"/>
    <n v="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Lecture"/>
    <m/>
    <s v="Sheep 101"/>
    <s v="Sheep 101"/>
    <m/>
    <n v="2227335"/>
    <s v="Jonathan"/>
    <m/>
    <s v="Vrabec"/>
    <s v="Author &amp; Presenter"/>
    <m/>
    <m/>
    <m/>
    <m/>
    <m/>
    <m/>
    <m/>
    <m/>
    <m/>
    <m/>
    <m/>
    <m/>
    <m/>
    <m/>
    <m/>
    <m/>
    <m/>
    <m/>
    <m/>
    <m/>
    <m/>
    <m/>
    <m/>
    <m/>
    <m/>
    <m/>
    <m/>
    <m/>
    <m/>
    <m/>
    <m/>
    <m/>
    <m/>
    <m/>
    <m/>
    <m/>
    <m/>
    <m/>
    <m/>
    <m/>
    <m/>
    <m/>
    <m/>
    <m/>
    <m/>
    <m/>
    <m/>
    <m/>
    <m/>
    <m/>
    <m/>
    <m/>
    <m/>
    <m/>
    <m/>
    <m/>
    <m/>
    <m/>
    <m/>
    <m/>
    <m/>
    <m/>
    <m/>
    <m/>
    <m/>
    <m/>
    <m/>
    <m/>
    <m/>
    <m/>
    <m/>
    <m/>
    <m/>
    <s v="No"/>
    <s v="Calhan"/>
    <s v="CO"/>
    <s v="United States"/>
    <x v="2"/>
    <n v="29"/>
    <n v="2021"/>
    <s v="Seminar"/>
    <s v="Academic"/>
    <s v="Local"/>
    <m/>
    <m/>
    <s v="Invited"/>
    <m/>
    <s v="Basics of raising market sheep"/>
    <m/>
    <m/>
    <m/>
    <m/>
    <m/>
    <x v="2"/>
    <s v="Livestock &amp; Range"/>
    <x v="2"/>
    <x v="0"/>
    <s v="El Paso"/>
    <n v="10"/>
    <x v="25"/>
    <n v="6"/>
    <n v="4"/>
    <n v="4"/>
    <n v="6"/>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Other"/>
    <s v="Contest"/>
    <s v="Arapahoe County Horse Judging Contest"/>
    <s v="Arapahoe County Horse Judging Contest"/>
    <s v="Colorado State University Extension"/>
    <n v="2227335"/>
    <s v="Jonathan"/>
    <m/>
    <s v="Vrabec"/>
    <s v="Coordinator/Organizer"/>
    <m/>
    <n v="2231245"/>
    <s v="Ethan"/>
    <m/>
    <s v="Cahill"/>
    <s v="Coordinator/Organizer"/>
    <m/>
    <m/>
    <m/>
    <m/>
    <m/>
    <m/>
    <m/>
    <m/>
    <m/>
    <m/>
    <m/>
    <m/>
    <m/>
    <m/>
    <m/>
    <m/>
    <m/>
    <m/>
    <m/>
    <m/>
    <m/>
    <m/>
    <m/>
    <m/>
    <m/>
    <m/>
    <m/>
    <m/>
    <m/>
    <m/>
    <m/>
    <m/>
    <m/>
    <m/>
    <m/>
    <m/>
    <m/>
    <m/>
    <m/>
    <m/>
    <m/>
    <m/>
    <m/>
    <m/>
    <m/>
    <m/>
    <m/>
    <m/>
    <m/>
    <m/>
    <m/>
    <m/>
    <m/>
    <m/>
    <m/>
    <m/>
    <m/>
    <m/>
    <m/>
    <m/>
    <m/>
    <m/>
    <m/>
    <m/>
    <m/>
    <m/>
    <m/>
    <s v="No"/>
    <s v="Aurora"/>
    <s v="CO"/>
    <s v="United States"/>
    <x v="2"/>
    <n v="25"/>
    <n v="2021"/>
    <s v="Other"/>
    <s v="Academic"/>
    <s v="State"/>
    <m/>
    <m/>
    <m/>
    <m/>
    <s v="Collaborated with Ethan, Arapahoe County 4-H Agent. He handled facility logistics."/>
    <m/>
    <m/>
    <m/>
    <b v="1"/>
    <m/>
    <x v="2"/>
    <m/>
    <x v="2"/>
    <x v="13"/>
    <s v="Arapahoe"/>
    <n v="41"/>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Jonathan"/>
    <s v="Vrabec"/>
    <s v="jonathan.vrabec@colostate.edu"/>
    <m/>
    <m/>
    <s v="Lecture"/>
    <m/>
    <s v="Biggest Mistakes Exhibitors Make"/>
    <s v="Biggest Mistakes Exhibitors Make"/>
    <s v="Colorado State University Extension"/>
    <n v="2227335"/>
    <s v="Jonathan"/>
    <m/>
    <s v="Vrabec"/>
    <s v="Presenter"/>
    <m/>
    <n v="2227498"/>
    <s v="Emily"/>
    <m/>
    <s v="Tobler"/>
    <s v="Coordinator/Organizer"/>
    <m/>
    <m/>
    <m/>
    <m/>
    <m/>
    <m/>
    <m/>
    <m/>
    <m/>
    <m/>
    <m/>
    <m/>
    <m/>
    <m/>
    <m/>
    <m/>
    <m/>
    <m/>
    <m/>
    <m/>
    <m/>
    <m/>
    <m/>
    <m/>
    <m/>
    <m/>
    <m/>
    <m/>
    <m/>
    <m/>
    <m/>
    <m/>
    <m/>
    <m/>
    <m/>
    <m/>
    <m/>
    <m/>
    <m/>
    <m/>
    <m/>
    <m/>
    <m/>
    <m/>
    <m/>
    <m/>
    <m/>
    <m/>
    <m/>
    <m/>
    <m/>
    <m/>
    <m/>
    <m/>
    <m/>
    <m/>
    <m/>
    <m/>
    <m/>
    <m/>
    <m/>
    <m/>
    <m/>
    <m/>
    <m/>
    <m/>
    <m/>
    <s v="No"/>
    <s v="Colorado Springs"/>
    <s v="CO"/>
    <s v="United States"/>
    <x v="2"/>
    <n v="20"/>
    <n v="2021"/>
    <s v="Seminar"/>
    <m/>
    <s v="Local"/>
    <m/>
    <m/>
    <m/>
    <m/>
    <m/>
    <m/>
    <m/>
    <m/>
    <m/>
    <m/>
    <x v="2"/>
    <m/>
    <x v="2"/>
    <x v="13"/>
    <s v="El Paso"/>
    <n v="13"/>
    <x v="25"/>
    <n v="8"/>
    <n v="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rew"/>
    <s v="Walters"/>
    <s v="drew.jacob.walters@colostate.edu"/>
    <m/>
    <m/>
    <s v="Workshop"/>
    <m/>
    <s v="Garden English and Planting - 1"/>
    <s v="Garfield County Fairgrounds "/>
    <s v="Literacy Outreach"/>
    <n v="2292890"/>
    <s v="Drew"/>
    <m/>
    <s v="Walters"/>
    <m/>
    <m/>
    <m/>
    <m/>
    <m/>
    <m/>
    <m/>
    <m/>
    <m/>
    <m/>
    <m/>
    <m/>
    <m/>
    <m/>
    <m/>
    <m/>
    <m/>
    <m/>
    <m/>
    <m/>
    <m/>
    <m/>
    <m/>
    <m/>
    <m/>
    <m/>
    <m/>
    <m/>
    <m/>
    <m/>
    <m/>
    <m/>
    <m/>
    <m/>
    <m/>
    <m/>
    <m/>
    <m/>
    <m/>
    <m/>
    <m/>
    <m/>
    <m/>
    <m/>
    <m/>
    <m/>
    <m/>
    <m/>
    <m/>
    <m/>
    <m/>
    <m/>
    <m/>
    <m/>
    <m/>
    <m/>
    <m/>
    <m/>
    <m/>
    <m/>
    <m/>
    <m/>
    <m/>
    <m/>
    <m/>
    <m/>
    <m/>
    <m/>
    <m/>
    <m/>
    <m/>
    <m/>
    <m/>
    <m/>
    <s v="No"/>
    <s v="Rifle"/>
    <s v="Colorado"/>
    <s v="United States"/>
    <x v="0"/>
    <n v="17"/>
    <n v="2021"/>
    <s v="Workshop"/>
    <s v="Non-Academic"/>
    <s v="Local"/>
    <m/>
    <m/>
    <m/>
    <m/>
    <m/>
    <m/>
    <m/>
    <m/>
    <m/>
    <m/>
    <x v="4"/>
    <s v="Community Development|Individual, Family and Community Well-Being"/>
    <x v="4"/>
    <x v="10"/>
    <s v="Garfield"/>
    <n v="12"/>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Drew"/>
    <s v="Walters"/>
    <s v="drew.jacob.walters@colostate.edu"/>
    <m/>
    <m/>
    <s v="Workshop"/>
    <m/>
    <s v="Soils with Kids - 1"/>
    <s v="Garfield County Fairgrounds"/>
    <m/>
    <n v="2292890"/>
    <s v="Drew"/>
    <m/>
    <s v="Walters"/>
    <s v="Presenter"/>
    <m/>
    <n v="2117151"/>
    <s v="Danielle"/>
    <s v="Kyong"/>
    <s v="Wesolowski"/>
    <s v="Coordinator/Organizer"/>
    <m/>
    <m/>
    <m/>
    <m/>
    <m/>
    <m/>
    <m/>
    <m/>
    <m/>
    <m/>
    <m/>
    <m/>
    <m/>
    <m/>
    <m/>
    <m/>
    <m/>
    <m/>
    <m/>
    <m/>
    <m/>
    <m/>
    <m/>
    <m/>
    <m/>
    <m/>
    <m/>
    <m/>
    <m/>
    <m/>
    <m/>
    <m/>
    <m/>
    <m/>
    <m/>
    <m/>
    <m/>
    <m/>
    <m/>
    <m/>
    <m/>
    <m/>
    <m/>
    <m/>
    <m/>
    <m/>
    <m/>
    <m/>
    <m/>
    <m/>
    <m/>
    <m/>
    <m/>
    <m/>
    <m/>
    <m/>
    <m/>
    <m/>
    <m/>
    <m/>
    <m/>
    <m/>
    <m/>
    <m/>
    <m/>
    <m/>
    <m/>
    <s v="No"/>
    <s v="Rifle"/>
    <s v="Colorado"/>
    <s v="United States"/>
    <x v="0"/>
    <n v="17"/>
    <n v="2021"/>
    <s v="Workshop"/>
    <s v="Academic"/>
    <s v="State"/>
    <s v="No"/>
    <s v="No"/>
    <s v="Invited"/>
    <s v="Teaching and Learning Scholarship"/>
    <m/>
    <m/>
    <b v="1"/>
    <b v="1"/>
    <b v="1"/>
    <m/>
    <x v="5"/>
    <s v="Community Development"/>
    <x v="16"/>
    <x v="7"/>
    <s v="Garfield"/>
    <n v="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Drew"/>
    <s v="Walters"/>
    <s v="drew.jacob.walters@colostate.edu"/>
    <m/>
    <m/>
    <s v="Workshop"/>
    <m/>
    <s v="Gardening Classes - 3"/>
    <s v="Community Gardens"/>
    <s v="Town of Carbondale"/>
    <n v="2292890"/>
    <s v="Drew"/>
    <m/>
    <s v="Walters"/>
    <m/>
    <m/>
    <m/>
    <m/>
    <m/>
    <m/>
    <m/>
    <m/>
    <m/>
    <m/>
    <m/>
    <m/>
    <m/>
    <m/>
    <m/>
    <m/>
    <m/>
    <m/>
    <m/>
    <m/>
    <m/>
    <m/>
    <m/>
    <m/>
    <m/>
    <m/>
    <m/>
    <m/>
    <m/>
    <m/>
    <m/>
    <m/>
    <m/>
    <m/>
    <m/>
    <m/>
    <m/>
    <m/>
    <m/>
    <m/>
    <m/>
    <m/>
    <m/>
    <m/>
    <m/>
    <m/>
    <m/>
    <m/>
    <m/>
    <m/>
    <m/>
    <m/>
    <m/>
    <m/>
    <m/>
    <m/>
    <m/>
    <m/>
    <m/>
    <m/>
    <m/>
    <m/>
    <m/>
    <m/>
    <m/>
    <m/>
    <m/>
    <m/>
    <m/>
    <m/>
    <m/>
    <m/>
    <m/>
    <m/>
    <s v="No"/>
    <s v="Carbondale"/>
    <s v="Colorado"/>
    <s v="United States"/>
    <x v="1"/>
    <n v="18"/>
    <n v="2021"/>
    <m/>
    <m/>
    <m/>
    <m/>
    <m/>
    <m/>
    <m/>
    <m/>
    <m/>
    <m/>
    <m/>
    <m/>
    <m/>
    <x v="4"/>
    <s v="Community Development"/>
    <x v="4"/>
    <x v="0"/>
    <s v="Garfield"/>
    <n v="14"/>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b v="1"/>
    <m/>
    <m/>
    <m/>
    <s v="Yes"/>
  </r>
  <r>
    <s v="Jean"/>
    <s v="Walton"/>
    <s v="jean.walton@colostate.edu"/>
    <m/>
    <m/>
    <s v="Other"/>
    <s v="Day Camp"/>
    <s v="STEM Camp at Clayton Elementary"/>
    <s v="Clayton Elementary "/>
    <s v="Englewood Schools"/>
    <n v="2235014"/>
    <s v="Claudia"/>
    <m/>
    <s v="Meeks"/>
    <s v="Coordinator/Organizer"/>
    <m/>
    <n v="2231245"/>
    <s v="Ethan"/>
    <m/>
    <s v="Cahill"/>
    <s v="Coordinator/Organizer"/>
    <m/>
    <n v="2246362"/>
    <s v="Jean"/>
    <m/>
    <s v="Walton"/>
    <s v="Coordinator/Organizer"/>
    <m/>
    <n v="2237969"/>
    <s v="Shaylen"/>
    <m/>
    <s v="Florez"/>
    <s v="Coordinator/Organizer"/>
    <m/>
    <m/>
    <m/>
    <m/>
    <m/>
    <m/>
    <m/>
    <m/>
    <m/>
    <m/>
    <m/>
    <m/>
    <m/>
    <m/>
    <m/>
    <m/>
    <m/>
    <m/>
    <m/>
    <m/>
    <m/>
    <m/>
    <m/>
    <m/>
    <m/>
    <m/>
    <m/>
    <m/>
    <m/>
    <m/>
    <m/>
    <m/>
    <m/>
    <m/>
    <m/>
    <m/>
    <m/>
    <m/>
    <m/>
    <m/>
    <m/>
    <m/>
    <m/>
    <m/>
    <m/>
    <m/>
    <m/>
    <m/>
    <m/>
    <m/>
    <m/>
    <m/>
    <m/>
    <m/>
    <m/>
    <s v="No"/>
    <s v="Engletood"/>
    <s v="Colorado"/>
    <s v="United States"/>
    <x v="0"/>
    <n v="1"/>
    <n v="2021"/>
    <s v="Other"/>
    <m/>
    <s v="Local"/>
    <m/>
    <s v="No"/>
    <m/>
    <m/>
    <m/>
    <m/>
    <m/>
    <m/>
    <m/>
    <m/>
    <x v="2"/>
    <m/>
    <x v="2"/>
    <x v="3"/>
    <s v="Arapahoe"/>
    <n v="60"/>
    <x v="9"/>
    <n v="60"/>
    <n v="4"/>
    <n v="37"/>
    <n v="23"/>
    <m/>
    <n v="27"/>
    <m/>
    <m/>
    <m/>
    <n v="3"/>
    <n v="6"/>
    <m/>
    <n v="14"/>
    <n v="10"/>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Jean"/>
    <s v="Walton"/>
    <s v="jean.walton@colostate.edu"/>
    <m/>
    <m/>
    <s v="Workshop"/>
    <m/>
    <s v="BAKERS NIGHT: No Bake Cookies"/>
    <s v="via zoom"/>
    <s v="4-H"/>
    <n v="2237969"/>
    <s v="Shaylen"/>
    <m/>
    <s v="Florez"/>
    <s v="Coordinator/Organizer"/>
    <m/>
    <n v="2235014"/>
    <s v="Claudia"/>
    <m/>
    <s v="Meeks"/>
    <s v="Coordinator/Organizer"/>
    <m/>
    <n v="2246362"/>
    <s v="Jean"/>
    <m/>
    <s v="Walton"/>
    <s v="Presenter"/>
    <m/>
    <m/>
    <m/>
    <m/>
    <m/>
    <m/>
    <m/>
    <m/>
    <m/>
    <m/>
    <m/>
    <m/>
    <m/>
    <m/>
    <m/>
    <m/>
    <m/>
    <m/>
    <m/>
    <m/>
    <m/>
    <m/>
    <m/>
    <m/>
    <m/>
    <m/>
    <m/>
    <m/>
    <m/>
    <m/>
    <m/>
    <m/>
    <m/>
    <m/>
    <m/>
    <m/>
    <m/>
    <m/>
    <m/>
    <m/>
    <m/>
    <m/>
    <m/>
    <m/>
    <m/>
    <m/>
    <m/>
    <m/>
    <m/>
    <m/>
    <m/>
    <m/>
    <m/>
    <m/>
    <m/>
    <m/>
    <m/>
    <m/>
    <m/>
    <m/>
    <m/>
    <s v="No"/>
    <s v="Centennial"/>
    <s v="CO"/>
    <s v="United States"/>
    <x v="1"/>
    <n v="28"/>
    <n v="2021"/>
    <s v="Workshop"/>
    <s v="Non-Academic"/>
    <s v="Regional"/>
    <s v="N/A"/>
    <m/>
    <m/>
    <m/>
    <m/>
    <m/>
    <m/>
    <m/>
    <m/>
    <m/>
    <x v="2"/>
    <s v="4-H"/>
    <x v="2"/>
    <x v="0"/>
    <s v="Arapahoe"/>
    <n v="5"/>
    <x v="9"/>
    <n v="5"/>
    <m/>
    <n v="3"/>
    <n v="2"/>
    <m/>
    <m/>
    <m/>
    <n v="5"/>
    <m/>
    <m/>
    <m/>
    <m/>
    <m/>
    <m/>
    <n v="5"/>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mber"/>
    <s v="Webb"/>
    <s v="amber.webb@colostate.edu"/>
    <m/>
    <m/>
    <s v="Webinar/Online Education"/>
    <m/>
    <s v="Preserving Food with Confidence "/>
    <s v="Preserving Food with Confidence "/>
    <s v="Larimer County Community Corrections "/>
    <n v="2227401"/>
    <s v="Amber"/>
    <m/>
    <s v="Webb"/>
    <m/>
    <m/>
    <m/>
    <m/>
    <m/>
    <m/>
    <m/>
    <m/>
    <m/>
    <m/>
    <m/>
    <m/>
    <m/>
    <m/>
    <m/>
    <m/>
    <m/>
    <m/>
    <m/>
    <m/>
    <m/>
    <m/>
    <m/>
    <m/>
    <m/>
    <m/>
    <m/>
    <m/>
    <m/>
    <m/>
    <m/>
    <m/>
    <m/>
    <m/>
    <m/>
    <m/>
    <m/>
    <m/>
    <m/>
    <m/>
    <m/>
    <m/>
    <m/>
    <m/>
    <m/>
    <m/>
    <m/>
    <m/>
    <m/>
    <m/>
    <m/>
    <m/>
    <m/>
    <m/>
    <m/>
    <m/>
    <m/>
    <m/>
    <m/>
    <m/>
    <m/>
    <m/>
    <m/>
    <m/>
    <m/>
    <m/>
    <m/>
    <m/>
    <m/>
    <m/>
    <m/>
    <m/>
    <m/>
    <m/>
    <s v="No"/>
    <s v="Fort Collins"/>
    <s v="Colorado"/>
    <s v="United States"/>
    <x v="2"/>
    <n v="30"/>
    <n v="2021"/>
    <m/>
    <m/>
    <m/>
    <m/>
    <m/>
    <m/>
    <m/>
    <m/>
    <m/>
    <m/>
    <m/>
    <m/>
    <m/>
    <x v="0"/>
    <m/>
    <x v="2"/>
    <x v="6"/>
    <s v="Larimer"/>
    <n v="9"/>
    <x v="0"/>
    <m/>
    <n v="9"/>
    <n v="9"/>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Webb"/>
    <s v="amber.webb@colostate.edu"/>
    <m/>
    <m/>
    <s v="Webinar/Online Education"/>
    <m/>
    <s v="Preserving Food With Confidence "/>
    <s v="Amber Webb"/>
    <s v="Larimer County Community Corrections "/>
    <n v="2227401"/>
    <s v="Amber"/>
    <m/>
    <s v="Webb"/>
    <m/>
    <m/>
    <m/>
    <m/>
    <m/>
    <m/>
    <m/>
    <m/>
    <m/>
    <m/>
    <m/>
    <m/>
    <m/>
    <m/>
    <m/>
    <m/>
    <m/>
    <m/>
    <m/>
    <m/>
    <m/>
    <m/>
    <m/>
    <m/>
    <m/>
    <m/>
    <m/>
    <m/>
    <m/>
    <m/>
    <m/>
    <m/>
    <m/>
    <m/>
    <m/>
    <m/>
    <m/>
    <m/>
    <m/>
    <m/>
    <m/>
    <m/>
    <m/>
    <m/>
    <m/>
    <m/>
    <m/>
    <m/>
    <m/>
    <m/>
    <m/>
    <m/>
    <m/>
    <m/>
    <m/>
    <m/>
    <m/>
    <m/>
    <m/>
    <m/>
    <m/>
    <m/>
    <m/>
    <m/>
    <m/>
    <m/>
    <m/>
    <m/>
    <m/>
    <m/>
    <m/>
    <m/>
    <m/>
    <m/>
    <s v="No"/>
    <s v="Fort Collins"/>
    <s v="CO"/>
    <s v="United States"/>
    <x v="2"/>
    <n v="19"/>
    <n v="2021"/>
    <m/>
    <m/>
    <m/>
    <m/>
    <m/>
    <m/>
    <m/>
    <m/>
    <m/>
    <m/>
    <m/>
    <m/>
    <m/>
    <x v="0"/>
    <m/>
    <x v="2"/>
    <x v="6"/>
    <m/>
    <m/>
    <x v="6"/>
    <m/>
    <n v="7"/>
    <n v="7"/>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Webb"/>
    <s v="amber.webb@colostate.edu"/>
    <m/>
    <m/>
    <s v="Webinar/Online Education"/>
    <m/>
    <s v="Basics of Food Presentation "/>
    <s v="Basics of Food Presentation "/>
    <s v="AARP "/>
    <n v="2227401"/>
    <s v="Amber"/>
    <m/>
    <s v="Webb"/>
    <m/>
    <m/>
    <m/>
    <m/>
    <m/>
    <m/>
    <m/>
    <m/>
    <m/>
    <m/>
    <m/>
    <m/>
    <m/>
    <m/>
    <m/>
    <m/>
    <m/>
    <m/>
    <m/>
    <m/>
    <m/>
    <m/>
    <m/>
    <m/>
    <m/>
    <m/>
    <m/>
    <m/>
    <m/>
    <m/>
    <m/>
    <m/>
    <m/>
    <m/>
    <m/>
    <m/>
    <m/>
    <m/>
    <m/>
    <m/>
    <m/>
    <m/>
    <m/>
    <m/>
    <m/>
    <m/>
    <m/>
    <m/>
    <m/>
    <m/>
    <m/>
    <m/>
    <m/>
    <m/>
    <m/>
    <m/>
    <m/>
    <m/>
    <m/>
    <m/>
    <m/>
    <m/>
    <m/>
    <m/>
    <m/>
    <m/>
    <m/>
    <m/>
    <m/>
    <m/>
    <m/>
    <m/>
    <m/>
    <m/>
    <s v="No"/>
    <s v="Fort Collins"/>
    <s v="CO"/>
    <s v="United States"/>
    <x v="2"/>
    <n v="8"/>
    <n v="2021"/>
    <m/>
    <m/>
    <m/>
    <m/>
    <m/>
    <m/>
    <m/>
    <m/>
    <m/>
    <m/>
    <m/>
    <m/>
    <m/>
    <x v="5"/>
    <s v="Nutrition, Food Safety &amp; Health"/>
    <x v="2"/>
    <x v="0"/>
    <m/>
    <n v="36"/>
    <x v="6"/>
    <m/>
    <n v="36"/>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Amber"/>
    <s v="Webb"/>
    <s v="amber.webb@colostate.edu"/>
    <m/>
    <m/>
    <s v="Webinar/Online Education"/>
    <m/>
    <s v="Growing and Using Garden Herbs"/>
    <s v="CSU Extension continuing education"/>
    <m/>
    <n v="2225765"/>
    <s v="Alison"/>
    <s v="Stoven"/>
    <s v="O'Connor"/>
    <s v="Author &amp; Presenter"/>
    <m/>
    <n v="2227401"/>
    <s v="Amber"/>
    <m/>
    <s v="Webb"/>
    <s v="Author &amp; Presenter"/>
    <m/>
    <m/>
    <m/>
    <m/>
    <m/>
    <m/>
    <m/>
    <m/>
    <m/>
    <m/>
    <m/>
    <m/>
    <m/>
    <m/>
    <m/>
    <m/>
    <m/>
    <m/>
    <m/>
    <m/>
    <m/>
    <m/>
    <m/>
    <m/>
    <m/>
    <m/>
    <m/>
    <m/>
    <m/>
    <m/>
    <m/>
    <m/>
    <m/>
    <m/>
    <m/>
    <m/>
    <m/>
    <m/>
    <m/>
    <m/>
    <m/>
    <m/>
    <m/>
    <m/>
    <m/>
    <m/>
    <m/>
    <m/>
    <m/>
    <m/>
    <m/>
    <m/>
    <m/>
    <m/>
    <m/>
    <m/>
    <m/>
    <m/>
    <m/>
    <m/>
    <m/>
    <m/>
    <m/>
    <m/>
    <m/>
    <m/>
    <m/>
    <s v="No"/>
    <s v="Fort Collins"/>
    <s v="CO"/>
    <s v="United States"/>
    <x v="2"/>
    <n v="8"/>
    <n v="2021"/>
    <s v="Continuing Education"/>
    <m/>
    <m/>
    <m/>
    <m/>
    <m/>
    <m/>
    <m/>
    <m/>
    <m/>
    <b v="1"/>
    <b v="1"/>
    <m/>
    <x v="4"/>
    <s v="Food Systems|Individual, Family and Community Well-Being"/>
    <x v="2"/>
    <x v="0"/>
    <s v="Statewide"/>
    <n v="96"/>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s v="No"/>
  </r>
  <r>
    <s v="Abby"/>
    <s v="Weber"/>
    <s v="sa.weber@colostate.edu"/>
    <m/>
    <m/>
    <s v="Webinar/Online Education"/>
    <m/>
    <s v="Cottage Food Safety"/>
    <s v="Cottage Food Safety Certificate"/>
    <s v="Colorado State University Extension"/>
    <n v="2221017"/>
    <s v="Sheila"/>
    <s v="A"/>
    <s v="Gains"/>
    <s v="Presenter"/>
    <m/>
    <n v="2255430"/>
    <s v="Sheila"/>
    <m/>
    <s v="Beckley"/>
    <s v="Presenter"/>
    <m/>
    <n v="2221001"/>
    <s v="Abby"/>
    <m/>
    <s v="Weber"/>
    <s v="Presenter"/>
    <m/>
    <n v="2227398"/>
    <s v="Mary"/>
    <m/>
    <s v="Snow"/>
    <s v="Coordinator/Organizer"/>
    <m/>
    <m/>
    <m/>
    <m/>
    <m/>
    <m/>
    <m/>
    <m/>
    <m/>
    <m/>
    <m/>
    <m/>
    <m/>
    <m/>
    <m/>
    <m/>
    <m/>
    <m/>
    <m/>
    <m/>
    <m/>
    <m/>
    <m/>
    <m/>
    <m/>
    <m/>
    <m/>
    <m/>
    <m/>
    <m/>
    <m/>
    <m/>
    <m/>
    <m/>
    <m/>
    <m/>
    <m/>
    <m/>
    <m/>
    <m/>
    <m/>
    <m/>
    <m/>
    <m/>
    <m/>
    <m/>
    <m/>
    <m/>
    <m/>
    <m/>
    <m/>
    <m/>
    <m/>
    <m/>
    <m/>
    <s v="No"/>
    <s v="online"/>
    <s v="Colorado"/>
    <s v="United States"/>
    <x v="0"/>
    <n v="6"/>
    <n v="2021"/>
    <s v="Workshop"/>
    <s v="Non-Academic"/>
    <s v="State"/>
    <s v="No"/>
    <s v="No"/>
    <m/>
    <m/>
    <m/>
    <m/>
    <m/>
    <m/>
    <b v="1"/>
    <m/>
    <x v="0"/>
    <s v="Food Systems"/>
    <x v="7"/>
    <x v="8"/>
    <s v="Statewide"/>
    <n v="49"/>
    <x v="0"/>
    <m/>
    <n v="49"/>
    <n v="6"/>
    <n v="41"/>
    <n v="2"/>
    <n v="2"/>
    <n v="41"/>
    <n v="6"/>
    <m/>
    <m/>
    <n v="1"/>
    <m/>
    <n v="41"/>
    <m/>
    <n v="7"/>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Abby"/>
    <s v="Weber"/>
    <s v="sa.weber@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Glenda"/>
    <s v="Wentworth"/>
    <s v="glenda.wentworth@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Yes"/>
  </r>
  <r>
    <s v="Liz"/>
    <s v="Werner"/>
    <s v="liz.werner@colostate.edu"/>
    <m/>
    <m/>
    <s v="Other"/>
    <s v="Lesson"/>
    <s v="AdCo 4-H/Anythink Library STEM Activities"/>
    <s v="AdCo 4-H/Anythink Library"/>
    <s v="Anythink Library"/>
    <n v="2227514"/>
    <s v="Liz"/>
    <m/>
    <s v="Werner"/>
    <m/>
    <m/>
    <m/>
    <m/>
    <m/>
    <m/>
    <m/>
    <m/>
    <m/>
    <m/>
    <m/>
    <m/>
    <m/>
    <m/>
    <m/>
    <m/>
    <m/>
    <m/>
    <m/>
    <m/>
    <m/>
    <m/>
    <m/>
    <m/>
    <m/>
    <m/>
    <m/>
    <m/>
    <m/>
    <m/>
    <m/>
    <m/>
    <m/>
    <m/>
    <m/>
    <m/>
    <m/>
    <m/>
    <m/>
    <m/>
    <m/>
    <m/>
    <m/>
    <m/>
    <m/>
    <m/>
    <m/>
    <m/>
    <m/>
    <m/>
    <m/>
    <m/>
    <m/>
    <m/>
    <m/>
    <m/>
    <m/>
    <m/>
    <m/>
    <m/>
    <m/>
    <m/>
    <m/>
    <m/>
    <m/>
    <m/>
    <m/>
    <m/>
    <m/>
    <m/>
    <m/>
    <m/>
    <m/>
    <m/>
    <s v="No"/>
    <s v="Thornton"/>
    <s v="CO"/>
    <s v="United States"/>
    <x v="0"/>
    <n v="30"/>
    <n v="2021"/>
    <s v="Other"/>
    <s v="Non-Academic"/>
    <s v="Local"/>
    <s v="No"/>
    <s v="No"/>
    <s v="Invited"/>
    <m/>
    <s v="I partnered with Anythink Libraries to offer STEM activities at their branches.  In some cases, youth registered to participate.  In other cases, youth present at the library during the activity were encouraged to join.  In some cases, the activity was done virtually, in other cases it was done in person."/>
    <m/>
    <m/>
    <m/>
    <b v="1"/>
    <m/>
    <x v="2"/>
    <s v="4-H"/>
    <x v="2"/>
    <x v="13"/>
    <s v="Adams"/>
    <n v="82"/>
    <x v="5"/>
    <n v="78"/>
    <n v="4"/>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Liz"/>
    <s v="Werner"/>
    <s v="liz.werner@colostate.edu"/>
    <m/>
    <m/>
    <s v="Other"/>
    <s v="Class"/>
    <s v="STEM Education Activities for Youth"/>
    <s v="Archway Housing and Services Apartments Youth Center: Kids Club"/>
    <s v="Archway Housing and Services"/>
    <n v="2227514"/>
    <s v="Liz"/>
    <m/>
    <s v="Werner"/>
    <m/>
    <m/>
    <m/>
    <m/>
    <m/>
    <m/>
    <m/>
    <m/>
    <m/>
    <m/>
    <m/>
    <m/>
    <m/>
    <m/>
    <m/>
    <m/>
    <m/>
    <m/>
    <m/>
    <m/>
    <m/>
    <m/>
    <m/>
    <m/>
    <m/>
    <m/>
    <m/>
    <m/>
    <m/>
    <m/>
    <m/>
    <m/>
    <m/>
    <m/>
    <m/>
    <m/>
    <m/>
    <m/>
    <m/>
    <m/>
    <m/>
    <m/>
    <m/>
    <m/>
    <m/>
    <m/>
    <m/>
    <m/>
    <m/>
    <m/>
    <m/>
    <m/>
    <m/>
    <m/>
    <m/>
    <m/>
    <m/>
    <m/>
    <m/>
    <m/>
    <m/>
    <m/>
    <m/>
    <m/>
    <m/>
    <m/>
    <m/>
    <m/>
    <m/>
    <m/>
    <m/>
    <m/>
    <m/>
    <m/>
    <s v="No"/>
    <s v="Commerce City"/>
    <s v="Colorado "/>
    <s v="United States"/>
    <x v="0"/>
    <n v="30"/>
    <n v="2021"/>
    <s v="Other"/>
    <s v="Non-Academic"/>
    <s v="Local"/>
    <s v="No"/>
    <s v="No"/>
    <s v="Invited"/>
    <m/>
    <s v="In two of Archway Housing Service's Apartment Complexes: Arapahoe Green Apartments and Villa Verde Apartments, I lead 30-45 minute sessions of hands-on STEM activities facilitated in two sessions at each location."/>
    <m/>
    <m/>
    <m/>
    <b v="1"/>
    <m/>
    <x v="2"/>
    <s v="4-H"/>
    <x v="2"/>
    <x v="13"/>
    <s v="Adams"/>
    <n v="210"/>
    <x v="5"/>
    <n v="12"/>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m/>
    <m/>
    <m/>
    <m/>
    <s v="Yes"/>
  </r>
  <r>
    <s v="Liz"/>
    <s v="Werner"/>
    <s v="liz.werner@colostate.edu"/>
    <m/>
    <m/>
    <s v="Workshop"/>
    <m/>
    <s v="Diversity, Equity, and Inclusion 4-H Leader Training Series"/>
    <s v="Adams County 4-H"/>
    <s v="Adams County 4-H"/>
    <n v="2256074"/>
    <s v="Parker"/>
    <m/>
    <s v="McMullen Bushman"/>
    <s v="Author &amp; Presenter"/>
    <m/>
    <n v="2227514"/>
    <s v="Liz"/>
    <m/>
    <s v="Werner"/>
    <s v="Coordinator/Organizer"/>
    <m/>
    <m/>
    <m/>
    <m/>
    <m/>
    <m/>
    <m/>
    <m/>
    <m/>
    <m/>
    <m/>
    <m/>
    <m/>
    <m/>
    <m/>
    <m/>
    <m/>
    <m/>
    <m/>
    <m/>
    <m/>
    <m/>
    <m/>
    <m/>
    <m/>
    <m/>
    <m/>
    <m/>
    <m/>
    <m/>
    <m/>
    <m/>
    <m/>
    <m/>
    <m/>
    <m/>
    <m/>
    <m/>
    <m/>
    <m/>
    <m/>
    <m/>
    <m/>
    <m/>
    <m/>
    <m/>
    <m/>
    <m/>
    <m/>
    <m/>
    <m/>
    <m/>
    <m/>
    <m/>
    <m/>
    <m/>
    <m/>
    <m/>
    <m/>
    <m/>
    <m/>
    <m/>
    <m/>
    <m/>
    <m/>
    <m/>
    <m/>
    <s v="No"/>
    <s v="Brighton"/>
    <s v="CO"/>
    <s v="United States"/>
    <x v="0"/>
    <n v="22"/>
    <n v="2021"/>
    <s v="Workshop"/>
    <s v="Non-Academic"/>
    <s v="Regional"/>
    <s v="No"/>
    <s v="No"/>
    <m/>
    <m/>
    <s v="Parker presented three 1.5 hour trainings on DEI to 4-H leaders in the Front Range. I organized the sessions."/>
    <m/>
    <b v="1"/>
    <m/>
    <m/>
    <m/>
    <x v="2"/>
    <s v="4-H"/>
    <x v="2"/>
    <x v="7"/>
    <s v="Adams"/>
    <n v="113"/>
    <x v="0"/>
    <m/>
    <n v="11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iz"/>
    <s v="Werner"/>
    <s v="liz.werner@colostate.edu"/>
    <m/>
    <m/>
    <s v="Other"/>
    <s v="Lesson"/>
    <s v="Bison Ridge Recreation Center STEM Activities"/>
    <s v="AdCo 4-H/City of Commerce City"/>
    <s v="City of Commerce City"/>
    <n v="2227514"/>
    <s v="Liz"/>
    <m/>
    <s v="Werner"/>
    <m/>
    <m/>
    <m/>
    <m/>
    <m/>
    <m/>
    <m/>
    <m/>
    <m/>
    <m/>
    <m/>
    <m/>
    <m/>
    <m/>
    <m/>
    <m/>
    <m/>
    <m/>
    <m/>
    <m/>
    <m/>
    <m/>
    <m/>
    <m/>
    <m/>
    <m/>
    <m/>
    <m/>
    <m/>
    <m/>
    <m/>
    <m/>
    <m/>
    <m/>
    <m/>
    <m/>
    <m/>
    <m/>
    <m/>
    <m/>
    <m/>
    <m/>
    <m/>
    <m/>
    <m/>
    <m/>
    <m/>
    <m/>
    <m/>
    <m/>
    <m/>
    <m/>
    <m/>
    <m/>
    <m/>
    <m/>
    <m/>
    <m/>
    <m/>
    <m/>
    <m/>
    <m/>
    <m/>
    <m/>
    <m/>
    <m/>
    <m/>
    <m/>
    <m/>
    <m/>
    <m/>
    <m/>
    <m/>
    <m/>
    <s v="No"/>
    <s v="Commerce City"/>
    <s v="CO"/>
    <s v="United States"/>
    <x v="0"/>
    <n v="17"/>
    <n v="2021"/>
    <s v="Other"/>
    <s v="Non-Academic"/>
    <s v="Local"/>
    <s v="No"/>
    <s v="No"/>
    <s v="Invited"/>
    <m/>
    <s v="I partnered with Commerce City to offer STEM activities at a week long day camp for youth ages 6-10.  The theme was chemistry."/>
    <m/>
    <m/>
    <m/>
    <b v="1"/>
    <m/>
    <x v="2"/>
    <s v="4-H"/>
    <x v="2"/>
    <x v="13"/>
    <s v="Adams"/>
    <n v="80"/>
    <x v="5"/>
    <n v="80"/>
    <n v="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b v="1"/>
    <b v="1"/>
    <m/>
    <m/>
    <m/>
    <s v="Yes"/>
  </r>
  <r>
    <s v="Liz"/>
    <s v="Werner"/>
    <s v="liz.werner@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0"/>
    <n v="9"/>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iz"/>
    <s v="Werner"/>
    <s v="liz.werner@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1"/>
    <n v="22"/>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iz"/>
    <s v="Werner"/>
    <s v="liz.werner@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1"/>
    <n v="12"/>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iz"/>
    <s v="Werner"/>
    <s v="liz.werner@colostate.edu"/>
    <m/>
    <m/>
    <s v="Other"/>
    <s v="A series of coding courses"/>
    <s v="4-H Beginners Coding Program"/>
    <s v="North Elementary"/>
    <s v="4-H Adams County"/>
    <n v="2227514"/>
    <s v="Liz"/>
    <s v="W"/>
    <s v="WERNER"/>
    <m/>
    <m/>
    <m/>
    <m/>
    <m/>
    <m/>
    <m/>
    <m/>
    <m/>
    <m/>
    <m/>
    <m/>
    <m/>
    <m/>
    <m/>
    <m/>
    <m/>
    <m/>
    <m/>
    <m/>
    <m/>
    <m/>
    <m/>
    <m/>
    <m/>
    <m/>
    <m/>
    <m/>
    <m/>
    <m/>
    <m/>
    <m/>
    <m/>
    <m/>
    <m/>
    <m/>
    <m/>
    <m/>
    <m/>
    <m/>
    <m/>
    <m/>
    <m/>
    <m/>
    <m/>
    <m/>
    <m/>
    <m/>
    <m/>
    <m/>
    <m/>
    <m/>
    <m/>
    <m/>
    <m/>
    <m/>
    <m/>
    <m/>
    <m/>
    <m/>
    <m/>
    <m/>
    <m/>
    <m/>
    <m/>
    <m/>
    <m/>
    <m/>
    <m/>
    <m/>
    <m/>
    <m/>
    <m/>
    <m/>
    <s v="No"/>
    <s v="BRIGHTON"/>
    <s v="Colorado"/>
    <s v="United States"/>
    <x v="2"/>
    <n v="30"/>
    <n v="2021"/>
    <s v="Other"/>
    <s v="Non-Academic"/>
    <s v="Local"/>
    <s v="No"/>
    <s v="No"/>
    <s v="Invited"/>
    <m/>
    <s v="This program is designed for 3rd, 4th, and 5th graders participating in Imagine Science with Adams County 4-H, but can be adapted to meet the needs of anybody learning to code. Teachers should expect their students to spend 15 hours on the lessons and activities included. However, the entire program is designed to be self-directed, allowing students to complete the lessons at their own paces and on their own schedules. The web applications used in this program allow teachers to choose and create courses, add their students to those courses, check their studentsâ€™ progress through each of the lessons, and view their studentsâ€™ work. This program includes instructional videos in English and allows for coding in several languages, including English and Spanish."/>
    <s v="wernel/present/Beginner Coding Curriculum-1.pdf"/>
    <m/>
    <m/>
    <m/>
    <m/>
    <x v="2"/>
    <s v="4-H"/>
    <x v="2"/>
    <x v="13"/>
    <s v="Adams"/>
    <n v="1003"/>
    <x v="5"/>
    <n v="100"/>
    <n v="3"/>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m/>
    <s v="Yes"/>
  </r>
  <r>
    <s v="Liz"/>
    <s v="Werner"/>
    <s v="liz.werner@colostate.edu"/>
    <m/>
    <m/>
    <s v="Lecture"/>
    <m/>
    <s v="Shooting Sports Safety Training"/>
    <s v="Adams County 4-H"/>
    <s v="Adams County 4-H Shooting Sports"/>
    <n v="2227514"/>
    <s v="Liz"/>
    <m/>
    <s v="Werner"/>
    <m/>
    <m/>
    <m/>
    <m/>
    <m/>
    <m/>
    <m/>
    <m/>
    <m/>
    <m/>
    <m/>
    <m/>
    <m/>
    <m/>
    <m/>
    <m/>
    <m/>
    <m/>
    <m/>
    <m/>
    <m/>
    <m/>
    <m/>
    <m/>
    <m/>
    <m/>
    <m/>
    <m/>
    <m/>
    <m/>
    <m/>
    <m/>
    <m/>
    <m/>
    <m/>
    <m/>
    <m/>
    <m/>
    <m/>
    <m/>
    <m/>
    <m/>
    <m/>
    <m/>
    <m/>
    <m/>
    <m/>
    <m/>
    <m/>
    <m/>
    <m/>
    <m/>
    <m/>
    <m/>
    <m/>
    <m/>
    <m/>
    <m/>
    <m/>
    <m/>
    <m/>
    <m/>
    <m/>
    <m/>
    <m/>
    <m/>
    <m/>
    <m/>
    <m/>
    <m/>
    <m/>
    <m/>
    <m/>
    <m/>
    <s v="No"/>
    <s v="Brighton"/>
    <s v="CO"/>
    <s v="United States"/>
    <x v="2"/>
    <n v="28"/>
    <n v="2021"/>
    <s v="Workshop"/>
    <s v="Non-Academic"/>
    <s v="Local"/>
    <s v="No"/>
    <s v="No"/>
    <s v="Accepted"/>
    <m/>
    <s v="In three, one hour long sessions, Adams County Shooting Sports members were presented with safety information and protocols to prepare them for their season ahead."/>
    <m/>
    <m/>
    <m/>
    <m/>
    <m/>
    <x v="2"/>
    <m/>
    <x v="2"/>
    <x v="0"/>
    <s v="Adams"/>
    <n v="103"/>
    <x v="5"/>
    <n v="102"/>
    <n v="1"/>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Liz"/>
    <s v="Werner"/>
    <s v="liz.werner@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2"/>
    <n v="28"/>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Liz"/>
    <s v="Werner"/>
    <s v="liz.werner@colostate.edu"/>
    <m/>
    <m/>
    <s v="Workshop"/>
    <m/>
    <s v="Peaks And Packs Series"/>
    <s v="Peaks and Packs Series"/>
    <m/>
    <n v="2227414"/>
    <s v="Kenzie"/>
    <m/>
    <s v="Kimmel"/>
    <s v="Author &amp; Presenter"/>
    <m/>
    <n v="2227514"/>
    <s v="Liz"/>
    <m/>
    <s v="Werner"/>
    <s v="Author &amp; Presenter"/>
    <m/>
    <m/>
    <m/>
    <m/>
    <m/>
    <m/>
    <m/>
    <m/>
    <m/>
    <m/>
    <m/>
    <m/>
    <m/>
    <m/>
    <m/>
    <m/>
    <m/>
    <m/>
    <m/>
    <m/>
    <m/>
    <m/>
    <m/>
    <m/>
    <m/>
    <m/>
    <m/>
    <m/>
    <m/>
    <m/>
    <m/>
    <m/>
    <m/>
    <m/>
    <m/>
    <m/>
    <m/>
    <m/>
    <m/>
    <m/>
    <m/>
    <m/>
    <m/>
    <m/>
    <m/>
    <m/>
    <m/>
    <m/>
    <m/>
    <m/>
    <m/>
    <m/>
    <m/>
    <m/>
    <m/>
    <m/>
    <m/>
    <m/>
    <m/>
    <m/>
    <m/>
    <m/>
    <m/>
    <m/>
    <m/>
    <m/>
    <m/>
    <s v="No"/>
    <s v="Brighton"/>
    <s v="CO"/>
    <s v="United States"/>
    <x v="2"/>
    <n v="14"/>
    <n v="2021"/>
    <m/>
    <m/>
    <m/>
    <m/>
    <m/>
    <m/>
    <m/>
    <s v="Adams COunty 4-H Peaks and Packs Series teaches middle school age youth how to safely and responsibly hike and backpack through a series of 3 classroom workshops, 3 day hikes, and a final backpacking trip."/>
    <m/>
    <m/>
    <b v="1"/>
    <b v="1"/>
    <m/>
    <x v="2"/>
    <m/>
    <x v="2"/>
    <x v="0"/>
    <s v="Adams"/>
    <n v="8"/>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Danielle"/>
    <s v="Wesolowski"/>
    <s v="dani.wesolowski@colostate.edu"/>
    <m/>
    <m/>
    <s v="Workshop"/>
    <m/>
    <s v="Visit a Local Farmer: Cattle and Swine Farm Tour"/>
    <s v="Visit a Local Farmer"/>
    <s v="Garfield County Extension"/>
    <n v="2117151"/>
    <s v="Danielle"/>
    <s v="Kyong"/>
    <s v="Wesolowski"/>
    <m/>
    <m/>
    <m/>
    <m/>
    <m/>
    <m/>
    <m/>
    <m/>
    <m/>
    <m/>
    <m/>
    <m/>
    <m/>
    <m/>
    <m/>
    <m/>
    <m/>
    <m/>
    <m/>
    <m/>
    <m/>
    <m/>
    <m/>
    <m/>
    <m/>
    <m/>
    <m/>
    <m/>
    <m/>
    <m/>
    <m/>
    <m/>
    <m/>
    <m/>
    <m/>
    <m/>
    <m/>
    <m/>
    <m/>
    <m/>
    <m/>
    <m/>
    <m/>
    <m/>
    <m/>
    <m/>
    <m/>
    <m/>
    <m/>
    <m/>
    <m/>
    <m/>
    <m/>
    <m/>
    <m/>
    <m/>
    <m/>
    <m/>
    <m/>
    <m/>
    <m/>
    <m/>
    <m/>
    <m/>
    <m/>
    <m/>
    <m/>
    <m/>
    <m/>
    <m/>
    <m/>
    <m/>
    <m/>
    <m/>
    <s v="No"/>
    <s v="Silt"/>
    <s v="Colorado"/>
    <s v="United States"/>
    <x v="0"/>
    <n v="24"/>
    <n v="2021"/>
    <s v="Workshop"/>
    <s v="Academic"/>
    <s v="State"/>
    <s v="No"/>
    <s v="No"/>
    <s v="Invited"/>
    <s v="Teaching and Learning Scholarship"/>
    <s v="Took the students to a cattle and swine farm. Where they learned about animal parts, milk production, breeding, and animal behavior. &lt;br&gt;&lt;br&gt;"/>
    <m/>
    <b v="1"/>
    <b v="1"/>
    <b v="1"/>
    <b v="1"/>
    <x v="3"/>
    <s v="Community Development|Livestock &amp; Range"/>
    <x v="16"/>
    <x v="3"/>
    <s v="Garfield"/>
    <n v="9"/>
    <x v="15"/>
    <m/>
    <m/>
    <n v="4"/>
    <n v="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b v="1"/>
    <m/>
    <s v="Yes"/>
  </r>
  <r>
    <s v="Danielle"/>
    <s v="Wesolowski"/>
    <s v="dani.wesolowski@colostate.edu"/>
    <m/>
    <m/>
    <s v="Workshop"/>
    <m/>
    <s v="Soils with Kids - 1"/>
    <s v="Garfield County Fairgrounds"/>
    <m/>
    <n v="2292890"/>
    <s v="Drew"/>
    <m/>
    <s v="Walters"/>
    <s v="Presenter"/>
    <m/>
    <n v="2117151"/>
    <s v="Danielle"/>
    <s v="Kyong"/>
    <s v="Wesolowski"/>
    <s v="Coordinator/Organizer"/>
    <m/>
    <m/>
    <m/>
    <m/>
    <m/>
    <m/>
    <m/>
    <m/>
    <m/>
    <m/>
    <m/>
    <m/>
    <m/>
    <m/>
    <m/>
    <m/>
    <m/>
    <m/>
    <m/>
    <m/>
    <m/>
    <m/>
    <m/>
    <m/>
    <m/>
    <m/>
    <m/>
    <m/>
    <m/>
    <m/>
    <m/>
    <m/>
    <m/>
    <m/>
    <m/>
    <m/>
    <m/>
    <m/>
    <m/>
    <m/>
    <m/>
    <m/>
    <m/>
    <m/>
    <m/>
    <m/>
    <m/>
    <m/>
    <m/>
    <m/>
    <m/>
    <m/>
    <m/>
    <m/>
    <m/>
    <m/>
    <m/>
    <m/>
    <m/>
    <m/>
    <m/>
    <m/>
    <m/>
    <m/>
    <m/>
    <m/>
    <m/>
    <s v="No"/>
    <s v="Rifle"/>
    <s v="Colorado"/>
    <s v="United States"/>
    <x v="0"/>
    <n v="17"/>
    <n v="2021"/>
    <s v="Workshop"/>
    <s v="Academic"/>
    <s v="State"/>
    <s v="No"/>
    <s v="No"/>
    <s v="Invited"/>
    <s v="Teaching and Learning Scholarship"/>
    <m/>
    <m/>
    <b v="1"/>
    <b v="1"/>
    <b v="1"/>
    <m/>
    <x v="5"/>
    <s v="Community Development"/>
    <x v="16"/>
    <x v="7"/>
    <s v="Garfield"/>
    <n v="3"/>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Danielle"/>
    <s v="Wesolowski"/>
    <s v="dani.wesolowski@colostate.edu"/>
    <m/>
    <m/>
    <s v="Workshop"/>
    <m/>
    <s v="Summer Survival Skills "/>
    <s v="Garfield County Extension "/>
    <s v="Garfield County Extension and GARCO"/>
    <n v="2117151"/>
    <s v="Danielle"/>
    <s v="Kyong"/>
    <s v="Wesolowski"/>
    <s v="Author &amp; Presenter"/>
    <s v="Graduate"/>
    <m/>
    <s v="Scott"/>
    <m/>
    <s v="Partan"/>
    <s v="Leader"/>
    <m/>
    <m/>
    <m/>
    <m/>
    <m/>
    <m/>
    <m/>
    <m/>
    <m/>
    <m/>
    <m/>
    <m/>
    <m/>
    <m/>
    <m/>
    <m/>
    <m/>
    <m/>
    <m/>
    <m/>
    <m/>
    <m/>
    <m/>
    <m/>
    <m/>
    <m/>
    <m/>
    <m/>
    <m/>
    <m/>
    <m/>
    <m/>
    <m/>
    <m/>
    <m/>
    <m/>
    <m/>
    <m/>
    <m/>
    <m/>
    <m/>
    <m/>
    <m/>
    <m/>
    <m/>
    <m/>
    <m/>
    <m/>
    <m/>
    <m/>
    <m/>
    <m/>
    <m/>
    <m/>
    <m/>
    <m/>
    <m/>
    <m/>
    <m/>
    <m/>
    <m/>
    <m/>
    <m/>
    <m/>
    <m/>
    <m/>
    <m/>
    <s v="No"/>
    <s v="Rifle"/>
    <s v="Colorado"/>
    <s v="United States"/>
    <x v="0"/>
    <n v="15"/>
    <n v="2021"/>
    <s v="Workshop"/>
    <s v="Academic"/>
    <s v="State"/>
    <s v="No"/>
    <s v="No"/>
    <s v="Accepted"/>
    <s v="Teaching and Learning Scholarship"/>
    <s v="Developed survival skills: created first aid kit, camp safety whistle, nature journals, and completed course on map reading/compass use. &lt;br&gt;&lt;br&gt;"/>
    <m/>
    <b v="1"/>
    <b v="1"/>
    <b v="1"/>
    <m/>
    <x v="3"/>
    <s v="Community Development"/>
    <x v="16"/>
    <x v="3"/>
    <s v="Garfield"/>
    <n v="8"/>
    <x v="15"/>
    <n v="11"/>
    <m/>
    <n v="4"/>
    <n v="4"/>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b v="1"/>
    <b v="1"/>
    <s v="Yes"/>
  </r>
  <r>
    <s v="Danielle"/>
    <s v="Wesolowski"/>
    <s v="dani.wesolowski@colostate.edu"/>
    <m/>
    <m/>
    <s v="Workshop"/>
    <m/>
    <s v="Access Afterschool Programming "/>
    <s v="Rifle Middle School "/>
    <s v="Access Afterschool and CSU Extension "/>
    <n v="2117151"/>
    <s v="Danielle"/>
    <s v="Kyong"/>
    <s v="Wesolowski"/>
    <s v="Author &amp; Presenter"/>
    <s v="Graduate"/>
    <m/>
    <m/>
    <m/>
    <m/>
    <m/>
    <m/>
    <m/>
    <m/>
    <m/>
    <m/>
    <m/>
    <m/>
    <m/>
    <m/>
    <m/>
    <m/>
    <m/>
    <m/>
    <m/>
    <m/>
    <m/>
    <m/>
    <m/>
    <m/>
    <m/>
    <m/>
    <m/>
    <m/>
    <m/>
    <m/>
    <m/>
    <m/>
    <m/>
    <m/>
    <m/>
    <m/>
    <m/>
    <m/>
    <m/>
    <m/>
    <m/>
    <m/>
    <m/>
    <m/>
    <m/>
    <m/>
    <m/>
    <m/>
    <m/>
    <m/>
    <m/>
    <m/>
    <m/>
    <m/>
    <m/>
    <m/>
    <m/>
    <m/>
    <m/>
    <m/>
    <m/>
    <m/>
    <m/>
    <m/>
    <m/>
    <m/>
    <m/>
    <m/>
    <m/>
    <m/>
    <m/>
    <m/>
    <s v="No"/>
    <s v="Rifle "/>
    <s v="Colorado"/>
    <s v="United States"/>
    <x v="0"/>
    <n v="8"/>
    <n v="2021"/>
    <s v="Workshop"/>
    <s v="Academic"/>
    <s v="State"/>
    <s v="No"/>
    <s v="No"/>
    <s v="Invited"/>
    <s v="Teaching and Learning Scholarship"/>
    <s v="Delivered programming to 165 elementary school students. We did simple machines, DIY lip balm, planting seeds, and camp safety whistles. "/>
    <m/>
    <b v="1"/>
    <b v="1"/>
    <b v="1"/>
    <b v="1"/>
    <x v="3"/>
    <s v="Community Development|Individual, Family and Community Well-Being"/>
    <x v="16"/>
    <x v="3"/>
    <s v="Garfield"/>
    <n v="165"/>
    <x v="15"/>
    <m/>
    <n v="5"/>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m/>
    <b v="1"/>
    <m/>
    <s v="Yes"/>
  </r>
  <r>
    <s v="Danielle"/>
    <s v="Wesolowski"/>
    <s v="dani.wesolowski@colostate.edu"/>
    <m/>
    <m/>
    <s v="Workshop"/>
    <m/>
    <s v="District 9 4-H Retreat"/>
    <s v="District 9 4-H Retreat, Meeker CO"/>
    <m/>
    <n v="2227354"/>
    <s v="Carla"/>
    <m/>
    <s v="Farrand"/>
    <m/>
    <m/>
    <n v="2244683"/>
    <s v="Tami"/>
    <m/>
    <s v="Eggers"/>
    <m/>
    <m/>
    <n v="2117151"/>
    <s v="Danielle"/>
    <s v="Kyong"/>
    <s v="Wesolowski"/>
    <m/>
    <m/>
    <n v="2227507"/>
    <s v="Linda"/>
    <m/>
    <s v="Masters"/>
    <m/>
    <m/>
    <m/>
    <m/>
    <m/>
    <m/>
    <m/>
    <m/>
    <m/>
    <m/>
    <m/>
    <m/>
    <m/>
    <m/>
    <m/>
    <m/>
    <m/>
    <m/>
    <m/>
    <m/>
    <m/>
    <m/>
    <m/>
    <m/>
    <m/>
    <m/>
    <m/>
    <m/>
    <m/>
    <m/>
    <m/>
    <m/>
    <m/>
    <m/>
    <m/>
    <m/>
    <m/>
    <m/>
    <m/>
    <m/>
    <m/>
    <m/>
    <m/>
    <m/>
    <m/>
    <m/>
    <m/>
    <m/>
    <m/>
    <m/>
    <m/>
    <m/>
    <m/>
    <m/>
    <m/>
    <m/>
    <s v="No"/>
    <s v="Meeker"/>
    <s v="CO"/>
    <s v="United States"/>
    <x v="2"/>
    <n v="10"/>
    <n v="2021"/>
    <s v="Conference"/>
    <s v="Non-Academic"/>
    <s v="Local"/>
    <s v="No"/>
    <s v="No"/>
    <m/>
    <m/>
    <m/>
    <m/>
    <m/>
    <m/>
    <b v="1"/>
    <m/>
    <x v="2"/>
    <m/>
    <x v="2"/>
    <x v="0"/>
    <s v="Rio Blanco"/>
    <m/>
    <x v="14"/>
    <n v="3"/>
    <m/>
    <n v="2"/>
    <n v="1"/>
    <m/>
    <m/>
    <m/>
    <m/>
    <m/>
    <m/>
    <m/>
    <m/>
    <m/>
    <m/>
    <m/>
    <s v="Garfield"/>
    <n v="8"/>
    <n v="4"/>
    <n v="1"/>
    <n v="11"/>
    <m/>
    <n v="1"/>
    <n v="11"/>
    <x v="0"/>
    <x v="0"/>
    <m/>
    <m/>
    <m/>
    <n v="12"/>
    <m/>
    <m/>
    <s v="Grand"/>
    <n v="7"/>
    <m/>
    <n v="4"/>
    <n v="3"/>
    <m/>
    <m/>
    <m/>
    <m/>
    <m/>
    <m/>
    <m/>
    <m/>
    <m/>
    <m/>
    <m/>
    <s v="Moffat"/>
    <n v="4"/>
    <m/>
    <n v="3"/>
    <n v="1"/>
    <m/>
    <m/>
    <m/>
    <m/>
    <m/>
    <m/>
    <m/>
    <m/>
    <m/>
    <m/>
    <m/>
    <s v="Rio Blanco"/>
    <n v="4"/>
    <n v="3"/>
    <n v="1"/>
    <n v="6"/>
    <m/>
    <m/>
    <m/>
    <m/>
    <m/>
    <m/>
    <m/>
    <m/>
    <m/>
    <m/>
    <m/>
    <s v="Routt"/>
    <n v="8"/>
    <n v="2"/>
    <n v="6"/>
    <n v="4"/>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b v="1"/>
    <m/>
    <s v="No"/>
  </r>
  <r>
    <s v="Brent"/>
    <s v="Young"/>
    <s v="brent.young@colostate.edu"/>
    <m/>
    <m/>
    <s v="Other"/>
    <s v="Internal Planning "/>
    <s v="N/A"/>
    <s v="ABM Team Meeting"/>
    <m/>
    <n v="2227461"/>
    <s v="Jenny"/>
    <m/>
    <s v="Beiermann"/>
    <s v="Coordinator/Organizer"/>
    <m/>
    <n v="1958675"/>
    <s v="Brent"/>
    <s v="Brent"/>
    <s v="Young"/>
    <s v="Coordinator/Organizer"/>
    <m/>
    <n v="1958687"/>
    <s v="Jeffrey"/>
    <s v="E"/>
    <s v="Tranel"/>
    <m/>
    <m/>
    <m/>
    <m/>
    <m/>
    <m/>
    <m/>
    <m/>
    <m/>
    <m/>
    <m/>
    <m/>
    <m/>
    <m/>
    <m/>
    <m/>
    <m/>
    <m/>
    <m/>
    <m/>
    <m/>
    <m/>
    <m/>
    <m/>
    <m/>
    <m/>
    <m/>
    <m/>
    <m/>
    <m/>
    <m/>
    <m/>
    <m/>
    <m/>
    <m/>
    <m/>
    <m/>
    <m/>
    <m/>
    <m/>
    <m/>
    <m/>
    <m/>
    <m/>
    <m/>
    <m/>
    <m/>
    <m/>
    <m/>
    <m/>
    <m/>
    <m/>
    <m/>
    <m/>
    <m/>
    <m/>
    <m/>
    <m/>
    <m/>
    <m/>
    <m/>
    <m/>
    <s v="No"/>
    <s v="Grand Junction"/>
    <s v="Colorado"/>
    <s v="United States"/>
    <x v="1"/>
    <n v="24"/>
    <n v="2021"/>
    <m/>
    <m/>
    <m/>
    <m/>
    <m/>
    <m/>
    <m/>
    <m/>
    <m/>
    <m/>
    <m/>
    <m/>
    <m/>
    <x v="5"/>
    <m/>
    <x v="2"/>
    <x v="9"/>
    <s v="Mesa"/>
    <m/>
    <x v="0"/>
    <m/>
    <m/>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organ"/>
    <s v="Young"/>
    <s v="morgan.young@colostate.edu"/>
    <m/>
    <m/>
    <s v="Other"/>
    <s v="State Quiz Bowl"/>
    <s v="State Livestock Qui"/>
    <s v="Morgan County Fairgrounds"/>
    <m/>
    <n v="2227304"/>
    <s v="Lacey"/>
    <m/>
    <s v="Taylor"/>
    <m/>
    <m/>
    <n v="2227449"/>
    <s v="Morgan"/>
    <m/>
    <s v="Young"/>
    <m/>
    <m/>
    <n v="2227499"/>
    <s v="Josey"/>
    <m/>
    <s v="Pukrop"/>
    <m/>
    <m/>
    <n v="2227217"/>
    <s v="Travis"/>
    <m/>
    <s v="Taylor"/>
    <m/>
    <m/>
    <n v="2227458"/>
    <s v="Marlena"/>
    <m/>
    <s v="Griesse"/>
    <m/>
    <m/>
    <n v="2112313"/>
    <s v="Bailey"/>
    <m/>
    <s v="Schilling"/>
    <m/>
    <m/>
    <n v="2231245"/>
    <s v="Ethan"/>
    <m/>
    <s v="Cahill"/>
    <m/>
    <m/>
    <n v="2227409"/>
    <s v="Christine"/>
    <m/>
    <s v="Schinzel"/>
    <m/>
    <m/>
    <n v="2227451"/>
    <s v="Sam"/>
    <m/>
    <s v="Lowry"/>
    <m/>
    <m/>
    <n v="2221010"/>
    <s v="JoLynn"/>
    <m/>
    <s v="Midcap"/>
    <m/>
    <m/>
    <n v="2227286"/>
    <s v="Tearle"/>
    <m/>
    <s v="Lessenden"/>
    <m/>
    <m/>
    <n v="2227498"/>
    <s v="Emily"/>
    <m/>
    <s v="Tobler"/>
    <m/>
    <m/>
    <n v="2227450"/>
    <s v="Kali"/>
    <m/>
    <s v="Benson"/>
    <m/>
    <m/>
    <s v="No"/>
    <s v="Brush"/>
    <s v="CO"/>
    <s v="United States"/>
    <x v="0"/>
    <n v="22"/>
    <n v="2021"/>
    <s v="Other"/>
    <m/>
    <m/>
    <m/>
    <m/>
    <m/>
    <m/>
    <m/>
    <m/>
    <m/>
    <m/>
    <m/>
    <m/>
    <x v="2"/>
    <m/>
    <x v="2"/>
    <x v="0"/>
    <m/>
    <n v="53"/>
    <x v="4"/>
    <n v="41"/>
    <n v="12"/>
    <m/>
    <m/>
    <m/>
    <m/>
    <m/>
    <m/>
    <m/>
    <m/>
    <m/>
    <m/>
    <m/>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Morgan"/>
    <s v="Young"/>
    <s v="morgan.young@colostate.edu"/>
    <m/>
    <m/>
    <s v="Webinar/Online Education"/>
    <m/>
    <s v="All My Money Youth Financial Virtual Workshop "/>
    <s v="All My Money"/>
    <s v="Colorado State University Extension"/>
    <n v="2227357"/>
    <s v="Glenda"/>
    <m/>
    <s v="Wentworth"/>
    <m/>
    <m/>
    <n v="2227365"/>
    <s v="Lorri"/>
    <m/>
    <s v="Arnhold"/>
    <m/>
    <m/>
    <n v="2227431"/>
    <s v="Kyle"/>
    <m/>
    <s v="Christensen"/>
    <m/>
    <m/>
    <n v="2239017"/>
    <s v="Julianne"/>
    <m/>
    <s v="Dinkel"/>
    <m/>
    <m/>
    <n v="2227453"/>
    <s v="Jennifer"/>
    <m/>
    <s v="Johnston"/>
    <m/>
    <m/>
    <n v="2248927"/>
    <s v="Nicole"/>
    <m/>
    <s v="Speeding"/>
    <m/>
    <m/>
    <n v="2221001"/>
    <s v="Abby"/>
    <m/>
    <s v="Weber"/>
    <m/>
    <m/>
    <n v="2227449"/>
    <s v="Morgan"/>
    <m/>
    <s v="Young"/>
    <m/>
    <m/>
    <m/>
    <m/>
    <m/>
    <m/>
    <m/>
    <m/>
    <m/>
    <m/>
    <m/>
    <m/>
    <m/>
    <m/>
    <m/>
    <m/>
    <m/>
    <m/>
    <m/>
    <m/>
    <m/>
    <m/>
    <m/>
    <m/>
    <m/>
    <m/>
    <m/>
    <m/>
    <m/>
    <m/>
    <m/>
    <m/>
    <s v="No"/>
    <s v="Eagle"/>
    <s v="Colorado "/>
    <s v="United States"/>
    <x v="2"/>
    <n v="22"/>
    <n v="2021"/>
    <s v="Workshop"/>
    <m/>
    <m/>
    <m/>
    <m/>
    <m/>
    <m/>
    <m/>
    <m/>
    <m/>
    <m/>
    <b v="1"/>
    <m/>
    <x v="1"/>
    <s v="4-H"/>
    <x v="3"/>
    <x v="1"/>
    <s v="Statewide"/>
    <n v="80"/>
    <x v="5"/>
    <m/>
    <m/>
    <m/>
    <m/>
    <m/>
    <m/>
    <m/>
    <m/>
    <m/>
    <m/>
    <m/>
    <m/>
    <m/>
    <m/>
    <m/>
    <s v="Arapahoe"/>
    <m/>
    <m/>
    <m/>
    <m/>
    <m/>
    <m/>
    <m/>
    <x v="0"/>
    <x v="0"/>
    <m/>
    <m/>
    <m/>
    <m/>
    <m/>
    <m/>
    <s v="Archuleta"/>
    <m/>
    <m/>
    <m/>
    <m/>
    <m/>
    <m/>
    <m/>
    <m/>
    <m/>
    <m/>
    <m/>
    <m/>
    <m/>
    <m/>
    <m/>
    <s v="Baca"/>
    <m/>
    <m/>
    <m/>
    <m/>
    <m/>
    <m/>
    <m/>
    <m/>
    <m/>
    <m/>
    <m/>
    <m/>
    <m/>
    <m/>
    <m/>
    <s v="Crowley"/>
    <m/>
    <m/>
    <m/>
    <m/>
    <m/>
    <m/>
    <m/>
    <m/>
    <m/>
    <m/>
    <m/>
    <m/>
    <m/>
    <m/>
    <m/>
    <s v="Eagle"/>
    <m/>
    <m/>
    <m/>
    <m/>
    <m/>
    <m/>
    <m/>
    <m/>
    <m/>
    <m/>
    <m/>
    <m/>
    <m/>
    <m/>
    <m/>
    <s v="El Paso"/>
    <m/>
    <m/>
    <m/>
    <m/>
    <m/>
    <m/>
    <m/>
    <m/>
    <m/>
    <m/>
    <m/>
    <m/>
    <m/>
    <m/>
    <m/>
    <s v="Fremont"/>
    <m/>
    <m/>
    <m/>
    <m/>
    <m/>
    <m/>
    <m/>
    <m/>
    <m/>
    <m/>
    <m/>
    <m/>
    <m/>
    <m/>
    <m/>
    <s v="Garfield"/>
    <m/>
    <m/>
    <m/>
    <m/>
    <m/>
    <m/>
    <m/>
    <m/>
    <m/>
    <m/>
    <m/>
    <m/>
    <m/>
    <m/>
    <m/>
    <s v="Grand"/>
    <m/>
    <m/>
    <m/>
    <m/>
    <m/>
    <m/>
    <m/>
    <m/>
    <m/>
    <m/>
    <m/>
    <m/>
    <m/>
    <m/>
    <m/>
    <s v="Jefferson"/>
    <m/>
    <m/>
    <m/>
    <m/>
    <m/>
    <m/>
    <m/>
    <m/>
    <m/>
    <m/>
    <m/>
    <m/>
    <m/>
    <m/>
    <m/>
    <s v="Larimer"/>
    <m/>
    <m/>
    <m/>
    <m/>
    <m/>
    <m/>
    <m/>
    <m/>
    <m/>
    <m/>
    <m/>
    <m/>
    <m/>
    <m/>
    <m/>
    <s v="Las Animas"/>
    <m/>
    <m/>
    <m/>
    <m/>
    <m/>
    <m/>
    <m/>
    <m/>
    <m/>
    <m/>
    <m/>
    <m/>
    <m/>
    <m/>
    <m/>
    <s v="Lincoln"/>
    <m/>
    <m/>
    <m/>
    <m/>
    <m/>
    <m/>
    <m/>
    <m/>
    <m/>
    <m/>
    <m/>
    <m/>
    <m/>
    <m/>
    <m/>
    <s v="Kiowa"/>
    <m/>
    <m/>
    <m/>
    <m/>
    <m/>
    <m/>
    <m/>
    <m/>
    <m/>
    <m/>
    <m/>
    <m/>
    <m/>
    <m/>
    <m/>
    <s v="Phillips"/>
    <m/>
    <m/>
    <m/>
    <m/>
    <m/>
    <m/>
    <m/>
    <m/>
    <m/>
    <m/>
    <m/>
    <m/>
    <m/>
    <m/>
    <m/>
    <s v="Prowers"/>
    <m/>
    <m/>
    <m/>
    <m/>
    <m/>
    <m/>
    <m/>
    <m/>
    <m/>
    <m/>
    <m/>
    <m/>
    <m/>
    <m/>
    <m/>
    <s v="Pueblo"/>
    <m/>
    <m/>
    <m/>
    <m/>
    <m/>
    <m/>
    <m/>
    <m/>
    <m/>
    <m/>
    <m/>
    <m/>
    <m/>
    <m/>
    <m/>
    <s v="Otero"/>
    <m/>
    <m/>
    <m/>
    <m/>
    <m/>
    <m/>
    <m/>
    <m/>
    <m/>
    <m/>
    <m/>
    <m/>
    <m/>
    <m/>
    <m/>
    <s v="Washington"/>
    <m/>
    <m/>
    <m/>
    <m/>
    <m/>
    <m/>
    <m/>
    <m/>
    <m/>
    <m/>
    <m/>
    <m/>
    <m/>
    <m/>
    <m/>
    <s v="Yuma"/>
    <m/>
    <m/>
    <m/>
    <m/>
    <m/>
    <m/>
    <m/>
    <m/>
    <m/>
    <m/>
    <m/>
    <m/>
    <m/>
    <m/>
    <m/>
    <m/>
    <m/>
    <m/>
    <m/>
    <m/>
    <m/>
    <s v="No"/>
  </r>
  <r>
    <s v="Morgan"/>
    <s v="Young"/>
    <s v="morgan.young@colostate.edu"/>
    <m/>
    <m/>
    <s v="Lecture"/>
    <m/>
    <s v="Cattle Nutrition From A Production Standpoint"/>
    <s v="Zoom"/>
    <s v="Western Colorado Community College"/>
    <n v="2227449"/>
    <s v="Morgan"/>
    <m/>
    <s v="Young"/>
    <m/>
    <m/>
    <m/>
    <m/>
    <m/>
    <m/>
    <m/>
    <m/>
    <m/>
    <m/>
    <m/>
    <m/>
    <m/>
    <m/>
    <m/>
    <m/>
    <m/>
    <m/>
    <m/>
    <m/>
    <m/>
    <m/>
    <m/>
    <m/>
    <m/>
    <m/>
    <m/>
    <m/>
    <m/>
    <m/>
    <m/>
    <m/>
    <m/>
    <m/>
    <m/>
    <m/>
    <m/>
    <m/>
    <m/>
    <m/>
    <m/>
    <m/>
    <m/>
    <m/>
    <m/>
    <m/>
    <m/>
    <m/>
    <m/>
    <m/>
    <m/>
    <m/>
    <m/>
    <m/>
    <m/>
    <m/>
    <m/>
    <m/>
    <m/>
    <m/>
    <m/>
    <m/>
    <m/>
    <m/>
    <m/>
    <m/>
    <m/>
    <m/>
    <m/>
    <m/>
    <m/>
    <m/>
    <m/>
    <m/>
    <s v="No"/>
    <s v="Grand Junction"/>
    <s v="CO"/>
    <s v="United States"/>
    <x v="2"/>
    <n v="15"/>
    <n v="2021"/>
    <m/>
    <m/>
    <m/>
    <m/>
    <m/>
    <m/>
    <m/>
    <m/>
    <m/>
    <m/>
    <m/>
    <b v="1"/>
    <m/>
    <x v="7"/>
    <m/>
    <x v="2"/>
    <x v="0"/>
    <m/>
    <n v="6"/>
    <x v="35"/>
    <m/>
    <n v="6"/>
    <n v="4"/>
    <n v="2"/>
    <m/>
    <m/>
    <n v="6"/>
    <m/>
    <m/>
    <m/>
    <m/>
    <m/>
    <n v="6"/>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organ"/>
    <s v="Young"/>
    <s v="morgan.young@colostate.edu"/>
    <m/>
    <m/>
    <s v="Workshop"/>
    <m/>
    <s v="Sheep Knowledge Night"/>
    <s v="Zoom"/>
    <s v="CSU Extension"/>
    <n v="2227449"/>
    <s v="Morgan"/>
    <m/>
    <s v="Young"/>
    <m/>
    <m/>
    <m/>
    <m/>
    <m/>
    <m/>
    <m/>
    <m/>
    <m/>
    <m/>
    <m/>
    <m/>
    <m/>
    <m/>
    <m/>
    <m/>
    <m/>
    <m/>
    <m/>
    <m/>
    <m/>
    <m/>
    <m/>
    <m/>
    <m/>
    <m/>
    <m/>
    <m/>
    <m/>
    <m/>
    <m/>
    <m/>
    <m/>
    <m/>
    <m/>
    <m/>
    <m/>
    <m/>
    <m/>
    <m/>
    <m/>
    <m/>
    <m/>
    <m/>
    <m/>
    <m/>
    <m/>
    <m/>
    <m/>
    <m/>
    <m/>
    <m/>
    <m/>
    <m/>
    <m/>
    <m/>
    <m/>
    <m/>
    <m/>
    <m/>
    <m/>
    <m/>
    <m/>
    <m/>
    <m/>
    <m/>
    <m/>
    <m/>
    <m/>
    <m/>
    <m/>
    <m/>
    <m/>
    <m/>
    <s v="No"/>
    <s v="Salida"/>
    <s v="CO"/>
    <s v="United States"/>
    <x v="2"/>
    <n v="15"/>
    <n v="2021"/>
    <s v="Workshop"/>
    <m/>
    <s v="Local"/>
    <m/>
    <m/>
    <m/>
    <m/>
    <m/>
    <m/>
    <m/>
    <m/>
    <b v="1"/>
    <m/>
    <x v="2"/>
    <s v="Livestock &amp; Range"/>
    <x v="2"/>
    <x v="0"/>
    <m/>
    <n v="6"/>
    <x v="21"/>
    <n v="6"/>
    <n v="0"/>
    <n v="2"/>
    <n v="4"/>
    <m/>
    <m/>
    <n v="6"/>
    <m/>
    <m/>
    <m/>
    <m/>
    <m/>
    <n v="6"/>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organ"/>
    <s v="Young"/>
    <s v="morgan.young@colostate.edu"/>
    <m/>
    <m/>
    <s v="Workshop"/>
    <m/>
    <s v="Rabbit Knowledge Night"/>
    <s v="Zoom"/>
    <s v="CSU Extension"/>
    <n v="2227449"/>
    <s v="Morgan"/>
    <m/>
    <s v="Young"/>
    <m/>
    <m/>
    <m/>
    <m/>
    <m/>
    <m/>
    <m/>
    <m/>
    <m/>
    <m/>
    <m/>
    <m/>
    <m/>
    <m/>
    <m/>
    <m/>
    <m/>
    <m/>
    <m/>
    <m/>
    <m/>
    <m/>
    <m/>
    <m/>
    <m/>
    <m/>
    <m/>
    <m/>
    <m/>
    <m/>
    <m/>
    <m/>
    <m/>
    <m/>
    <m/>
    <m/>
    <m/>
    <m/>
    <m/>
    <m/>
    <m/>
    <m/>
    <m/>
    <m/>
    <m/>
    <m/>
    <m/>
    <m/>
    <m/>
    <m/>
    <m/>
    <m/>
    <m/>
    <m/>
    <m/>
    <m/>
    <m/>
    <m/>
    <m/>
    <m/>
    <m/>
    <m/>
    <m/>
    <m/>
    <m/>
    <m/>
    <m/>
    <m/>
    <m/>
    <m/>
    <m/>
    <m/>
    <m/>
    <m/>
    <s v="No"/>
    <s v="Salida"/>
    <s v="CO"/>
    <s v="United States"/>
    <x v="2"/>
    <n v="13"/>
    <n v="2021"/>
    <s v="Workshop"/>
    <m/>
    <s v="Local"/>
    <m/>
    <m/>
    <m/>
    <m/>
    <m/>
    <m/>
    <m/>
    <m/>
    <b v="1"/>
    <m/>
    <x v="2"/>
    <s v="Livestock &amp; Range"/>
    <x v="2"/>
    <x v="0"/>
    <m/>
    <n v="4"/>
    <x v="21"/>
    <n v="4"/>
    <n v="0"/>
    <n v="2"/>
    <n v="2"/>
    <m/>
    <m/>
    <n v="4"/>
    <m/>
    <m/>
    <m/>
    <m/>
    <m/>
    <n v="4"/>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organ"/>
    <s v="Young"/>
    <s v="morgan.young@colostate.edu"/>
    <m/>
    <m/>
    <s v="Workshop"/>
    <m/>
    <s v="Poultry Knowledge Night"/>
    <s v="Zoom"/>
    <s v="CSU Extension"/>
    <n v="2227449"/>
    <s v="Morgan"/>
    <m/>
    <s v="Young"/>
    <m/>
    <m/>
    <m/>
    <m/>
    <m/>
    <m/>
    <m/>
    <m/>
    <m/>
    <m/>
    <m/>
    <m/>
    <m/>
    <m/>
    <m/>
    <m/>
    <m/>
    <m/>
    <m/>
    <m/>
    <m/>
    <m/>
    <m/>
    <m/>
    <m/>
    <m/>
    <m/>
    <m/>
    <m/>
    <m/>
    <m/>
    <m/>
    <m/>
    <m/>
    <m/>
    <m/>
    <m/>
    <m/>
    <m/>
    <m/>
    <m/>
    <m/>
    <m/>
    <m/>
    <m/>
    <m/>
    <m/>
    <m/>
    <m/>
    <m/>
    <m/>
    <m/>
    <m/>
    <m/>
    <m/>
    <m/>
    <m/>
    <m/>
    <m/>
    <m/>
    <m/>
    <m/>
    <m/>
    <m/>
    <m/>
    <m/>
    <m/>
    <m/>
    <m/>
    <m/>
    <m/>
    <m/>
    <m/>
    <m/>
    <s v="No"/>
    <s v="Salida"/>
    <s v="CO"/>
    <s v="United States"/>
    <x v="2"/>
    <n v="8"/>
    <n v="2021"/>
    <s v="Workshop"/>
    <m/>
    <s v="Local"/>
    <m/>
    <m/>
    <m/>
    <m/>
    <m/>
    <m/>
    <m/>
    <m/>
    <b v="1"/>
    <m/>
    <x v="2"/>
    <s v="Livestock &amp; Range"/>
    <x v="2"/>
    <x v="0"/>
    <m/>
    <n v="5"/>
    <x v="21"/>
    <n v="3"/>
    <n v="2"/>
    <n v="2"/>
    <n v="3"/>
    <m/>
    <m/>
    <n v="5"/>
    <m/>
    <m/>
    <m/>
    <m/>
    <m/>
    <n v="5"/>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organ"/>
    <s v="Young"/>
    <s v="morgan.young@colostate.edu"/>
    <m/>
    <m/>
    <s v="Workshop"/>
    <m/>
    <s v="Chaffee County 4-H Council"/>
    <s v="Zoom"/>
    <m/>
    <n v="2227449"/>
    <s v="Morgan"/>
    <m/>
    <s v="Young"/>
    <s v="Leader"/>
    <m/>
    <m/>
    <m/>
    <m/>
    <m/>
    <m/>
    <m/>
    <m/>
    <m/>
    <m/>
    <m/>
    <m/>
    <m/>
    <m/>
    <m/>
    <m/>
    <m/>
    <m/>
    <m/>
    <m/>
    <m/>
    <m/>
    <m/>
    <m/>
    <m/>
    <m/>
    <m/>
    <m/>
    <m/>
    <m/>
    <m/>
    <m/>
    <m/>
    <m/>
    <m/>
    <m/>
    <m/>
    <m/>
    <m/>
    <m/>
    <m/>
    <m/>
    <m/>
    <m/>
    <m/>
    <m/>
    <m/>
    <m/>
    <m/>
    <m/>
    <m/>
    <m/>
    <m/>
    <m/>
    <m/>
    <m/>
    <m/>
    <m/>
    <m/>
    <m/>
    <m/>
    <m/>
    <m/>
    <m/>
    <m/>
    <m/>
    <m/>
    <m/>
    <m/>
    <m/>
    <m/>
    <m/>
    <m/>
    <s v="No"/>
    <s v="Salida"/>
    <s v="CO"/>
    <s v="United States"/>
    <x v="2"/>
    <n v="7"/>
    <n v="2021"/>
    <m/>
    <m/>
    <m/>
    <m/>
    <m/>
    <m/>
    <m/>
    <m/>
    <m/>
    <m/>
    <m/>
    <b v="1"/>
    <m/>
    <x v="2"/>
    <m/>
    <x v="2"/>
    <x v="0"/>
    <s v="Chaffee"/>
    <n v="10"/>
    <x v="21"/>
    <n v="7"/>
    <n v="3"/>
    <n v="3"/>
    <n v="7"/>
    <m/>
    <n v="1"/>
    <n v="9"/>
    <n v="0"/>
    <n v="0"/>
    <n v="0"/>
    <n v="0"/>
    <n v="0"/>
    <n v="9"/>
    <n v="1"/>
    <n v="0"/>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Morgan"/>
    <s v="Young"/>
    <s v="morgan.young@colostate.edu"/>
    <m/>
    <m/>
    <s v="Workshop"/>
    <m/>
    <s v="Dog Knowledge Night"/>
    <s v="Zoom"/>
    <s v="CSU Extension"/>
    <n v="2227449"/>
    <s v="Morgan"/>
    <m/>
    <s v="Young"/>
    <m/>
    <m/>
    <m/>
    <m/>
    <m/>
    <m/>
    <m/>
    <m/>
    <m/>
    <m/>
    <m/>
    <m/>
    <m/>
    <m/>
    <m/>
    <m/>
    <m/>
    <m/>
    <m/>
    <m/>
    <m/>
    <m/>
    <m/>
    <m/>
    <m/>
    <m/>
    <m/>
    <m/>
    <m/>
    <m/>
    <m/>
    <m/>
    <m/>
    <m/>
    <m/>
    <m/>
    <m/>
    <m/>
    <m/>
    <m/>
    <m/>
    <m/>
    <m/>
    <m/>
    <m/>
    <m/>
    <m/>
    <m/>
    <m/>
    <m/>
    <m/>
    <m/>
    <m/>
    <m/>
    <m/>
    <m/>
    <m/>
    <m/>
    <m/>
    <m/>
    <m/>
    <m/>
    <m/>
    <m/>
    <m/>
    <m/>
    <m/>
    <m/>
    <m/>
    <m/>
    <m/>
    <m/>
    <m/>
    <m/>
    <s v="No"/>
    <s v="Salida"/>
    <s v="CO"/>
    <s v="United States"/>
    <x v="2"/>
    <n v="6"/>
    <n v="2021"/>
    <s v="Workshop"/>
    <m/>
    <s v="Local"/>
    <m/>
    <m/>
    <m/>
    <m/>
    <m/>
    <m/>
    <m/>
    <m/>
    <b v="1"/>
    <m/>
    <x v="2"/>
    <s v="Livestock &amp; Range"/>
    <x v="2"/>
    <x v="0"/>
    <m/>
    <n v="3"/>
    <x v="21"/>
    <n v="2"/>
    <n v="1"/>
    <n v="0"/>
    <n v="3"/>
    <m/>
    <m/>
    <n v="3"/>
    <m/>
    <m/>
    <m/>
    <m/>
    <m/>
    <n v="3"/>
    <m/>
    <m/>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Yes"/>
  </r>
  <r>
    <s v="Robin"/>
    <s v="Young"/>
    <s v="robin.young@colostate.edu"/>
    <m/>
    <m/>
    <s v="Webinar/Online Education"/>
    <m/>
    <s v="Cottage Foods"/>
    <s v="Colorado Cottage Foods"/>
    <m/>
    <n v="2221015"/>
    <s v="Nicole"/>
    <m/>
    <s v="Clark"/>
    <s v="Presenter"/>
    <m/>
    <n v="2227432"/>
    <s v="Robin"/>
    <m/>
    <s v="Young"/>
    <s v="Presenter"/>
    <m/>
    <m/>
    <m/>
    <m/>
    <m/>
    <m/>
    <m/>
    <m/>
    <m/>
    <m/>
    <m/>
    <m/>
    <m/>
    <m/>
    <m/>
    <m/>
    <m/>
    <m/>
    <m/>
    <m/>
    <m/>
    <m/>
    <m/>
    <m/>
    <m/>
    <m/>
    <m/>
    <m/>
    <m/>
    <m/>
    <m/>
    <m/>
    <m/>
    <m/>
    <m/>
    <m/>
    <m/>
    <m/>
    <m/>
    <m/>
    <m/>
    <m/>
    <m/>
    <m/>
    <m/>
    <m/>
    <m/>
    <m/>
    <m/>
    <m/>
    <m/>
    <m/>
    <m/>
    <m/>
    <m/>
    <m/>
    <m/>
    <m/>
    <m/>
    <m/>
    <m/>
    <m/>
    <m/>
    <m/>
    <m/>
    <m/>
    <m/>
    <s v="Yes"/>
    <s v="n/a"/>
    <s v="Colorado"/>
    <s v="United States"/>
    <x v="1"/>
    <n v="10"/>
    <n v="2021"/>
    <s v="Workshop"/>
    <s v="Non-Academic"/>
    <s v="State"/>
    <m/>
    <m/>
    <m/>
    <m/>
    <m/>
    <m/>
    <m/>
    <m/>
    <b v="1"/>
    <m/>
    <x v="0"/>
    <m/>
    <x v="7"/>
    <x v="8"/>
    <m/>
    <n v="13"/>
    <x v="0"/>
    <m/>
    <n v="13"/>
    <m/>
    <n v="12"/>
    <n v="1"/>
    <n v="0"/>
    <n v="13"/>
    <m/>
    <m/>
    <n v="1"/>
    <m/>
    <m/>
    <n v="9"/>
    <n v="1"/>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r>
    <s v="Robin"/>
    <s v="Young"/>
    <s v="robin.young@colostate.edu"/>
    <m/>
    <m/>
    <s v="Webinar/Online Education"/>
    <m/>
    <s v="Cottage Foods"/>
    <s v="Colorado Cottage Foods"/>
    <m/>
    <n v="2221015"/>
    <s v="Nicole"/>
    <m/>
    <s v="Clark"/>
    <s v="Presenter"/>
    <m/>
    <n v="2227432"/>
    <s v="Robin"/>
    <m/>
    <s v="Young"/>
    <s v="Presenter"/>
    <m/>
    <m/>
    <m/>
    <m/>
    <m/>
    <m/>
    <m/>
    <m/>
    <m/>
    <m/>
    <m/>
    <m/>
    <m/>
    <m/>
    <m/>
    <m/>
    <m/>
    <m/>
    <m/>
    <m/>
    <m/>
    <m/>
    <m/>
    <m/>
    <m/>
    <m/>
    <m/>
    <m/>
    <m/>
    <m/>
    <m/>
    <m/>
    <m/>
    <m/>
    <m/>
    <m/>
    <m/>
    <m/>
    <m/>
    <m/>
    <m/>
    <m/>
    <m/>
    <m/>
    <m/>
    <m/>
    <m/>
    <m/>
    <m/>
    <m/>
    <m/>
    <m/>
    <m/>
    <m/>
    <m/>
    <m/>
    <m/>
    <m/>
    <m/>
    <m/>
    <m/>
    <m/>
    <m/>
    <m/>
    <m/>
    <m/>
    <m/>
    <s v="Yes"/>
    <s v="n/a"/>
    <s v="Colorado"/>
    <s v="United States"/>
    <x v="2"/>
    <n v="5"/>
    <n v="2021"/>
    <s v="Workshop"/>
    <s v="Non-Academic"/>
    <s v="State"/>
    <m/>
    <m/>
    <m/>
    <m/>
    <m/>
    <m/>
    <m/>
    <m/>
    <b v="1"/>
    <m/>
    <x v="0"/>
    <m/>
    <x v="7"/>
    <x v="8"/>
    <m/>
    <n v="22"/>
    <x v="0"/>
    <m/>
    <n v="22"/>
    <n v="3"/>
    <n v="19"/>
    <m/>
    <n v="2"/>
    <n v="20"/>
    <m/>
    <m/>
    <m/>
    <m/>
    <m/>
    <n v="20"/>
    <m/>
    <n v="2"/>
    <m/>
    <m/>
    <m/>
    <m/>
    <m/>
    <m/>
    <m/>
    <m/>
    <x v="0"/>
    <x v="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12" cacheId="6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41:D65" firstHeaderRow="0" firstDataRow="1" firstDataCol="1"/>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4">
        <item x="9"/>
        <item x="16"/>
        <item x="10"/>
        <item x="8"/>
        <item x="2"/>
        <item x="7"/>
        <item x="15"/>
        <item x="17"/>
        <item x="21"/>
        <item x="19"/>
        <item x="13"/>
        <item x="1"/>
        <item x="6"/>
        <item x="14"/>
        <item x="4"/>
        <item x="12"/>
        <item x="18"/>
        <item x="20"/>
        <item x="22"/>
        <item x="11"/>
        <item x="5"/>
        <item x="3"/>
        <item x="0"/>
        <item t="default"/>
      </items>
    </pivotField>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11"/>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3">
    <i>
      <x/>
    </i>
    <i i="1">
      <x v="1"/>
    </i>
    <i i="2">
      <x v="2"/>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11" cacheId="6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18:D37" firstHeaderRow="0" firstDataRow="1" firstDataCol="1"/>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x="16"/>
        <item x="1"/>
        <item x="3"/>
        <item x="17"/>
        <item x="11"/>
        <item x="4"/>
        <item x="7"/>
        <item x="13"/>
        <item x="12"/>
        <item x="14"/>
        <item x="5"/>
        <item x="10"/>
        <item x="6"/>
        <item x="8"/>
        <item x="9"/>
        <item x="15"/>
        <item x="0"/>
        <item x="2"/>
        <item t="default"/>
      </items>
    </pivotField>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10"/>
  </rowFields>
  <rowItems count="19">
    <i>
      <x/>
    </i>
    <i>
      <x v="1"/>
    </i>
    <i>
      <x v="2"/>
    </i>
    <i>
      <x v="3"/>
    </i>
    <i>
      <x v="4"/>
    </i>
    <i>
      <x v="5"/>
    </i>
    <i>
      <x v="6"/>
    </i>
    <i>
      <x v="7"/>
    </i>
    <i>
      <x v="8"/>
    </i>
    <i>
      <x v="9"/>
    </i>
    <i>
      <x v="10"/>
    </i>
    <i>
      <x v="11"/>
    </i>
    <i>
      <x v="12"/>
    </i>
    <i>
      <x v="13"/>
    </i>
    <i>
      <x v="14"/>
    </i>
    <i>
      <x v="15"/>
    </i>
    <i>
      <x v="16"/>
    </i>
    <i>
      <x v="17"/>
    </i>
    <i t="grand">
      <x/>
    </i>
  </rowItems>
  <colFields count="1">
    <field x="-2"/>
  </colFields>
  <colItems count="3">
    <i>
      <x/>
    </i>
    <i i="1">
      <x v="1"/>
    </i>
    <i i="2">
      <x v="2"/>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0" cacheId="6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D14" firstHeaderRow="0" firstDataRow="1" firstDataCol="1"/>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
        <item x="2"/>
        <item x="3"/>
        <item x="9"/>
        <item x="4"/>
        <item x="8"/>
        <item x="1"/>
        <item x="7"/>
        <item x="6"/>
        <item x="0"/>
        <item x="5"/>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08"/>
  </rowFields>
  <rowItems count="11">
    <i>
      <x/>
    </i>
    <i>
      <x v="1"/>
    </i>
    <i>
      <x v="2"/>
    </i>
    <i>
      <x v="3"/>
    </i>
    <i>
      <x v="4"/>
    </i>
    <i>
      <x v="5"/>
    </i>
    <i>
      <x v="6"/>
    </i>
    <i>
      <x v="7"/>
    </i>
    <i>
      <x v="8"/>
    </i>
    <i>
      <x v="9"/>
    </i>
    <i t="grand">
      <x/>
    </i>
  </rowItems>
  <colFields count="1">
    <field x="-2"/>
  </colFields>
  <colItems count="3">
    <i>
      <x/>
    </i>
    <i i="1">
      <x v="1"/>
    </i>
    <i i="2">
      <x v="2"/>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3" cacheId="63"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Q42" firstHeaderRow="1" firstDataRow="3" firstDataCol="2"/>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
        <item x="2"/>
        <item x="3"/>
        <item x="9"/>
        <item x="4"/>
        <item x="8"/>
        <item x="1"/>
        <item x="7"/>
        <item x="6"/>
        <item x="0"/>
        <item x="5"/>
        <item t="default"/>
      </items>
    </pivotField>
    <pivotField compact="0" outline="0" showAll="0"/>
    <pivotField compact="0" outline="0" showAll="0"/>
    <pivotField compact="0" outline="0" showAll="0"/>
    <pivotField compact="0" outline="0" showAll="0"/>
    <pivotField dataField="1" compact="0" outline="0" showAll="0"/>
    <pivotField axis="axisRow" compact="0" outline="0" showAll="0">
      <items count="37">
        <item sd="0" x="5"/>
        <item sd="0" x="16"/>
        <item sd="0" x="9"/>
        <item sd="0" x="17"/>
        <item sd="0" x="21"/>
        <item sd="0" x="34"/>
        <item sd="0" x="13"/>
        <item sd="0" x="22"/>
        <item sd="0" x="20"/>
        <item sd="0" x="19"/>
        <item sd="0" x="14"/>
        <item sd="0" x="25"/>
        <item sd="0" x="26"/>
        <item sd="0" x="15"/>
        <item sd="0" x="24"/>
        <item sd="0" x="29"/>
        <item sd="0" x="23"/>
        <item sd="0" x="11"/>
        <item sd="0" x="6"/>
        <item sd="0" x="30"/>
        <item sd="0" x="2"/>
        <item sd="0" x="35"/>
        <item sd="0" x="3"/>
        <item sd="0" x="28"/>
        <item sd="0" x="18"/>
        <item sd="0" x="12"/>
        <item sd="0" x="8"/>
        <item sd="0" x="10"/>
        <item sd="0" x="33"/>
        <item sd="0" x="4"/>
        <item sd="0" x="31"/>
        <item sd="0" x="27"/>
        <item sd="0" x="7"/>
        <item sd="0" x="32"/>
        <item sd="0" x="1"/>
        <item sd="0" x="0"/>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14"/>
    <field x="10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2">
    <field x="92"/>
    <field x="-2"/>
  </colFields>
  <colItems count="15">
    <i>
      <x/>
      <x/>
    </i>
    <i r="1" i="1">
      <x v="1"/>
    </i>
    <i r="1" i="2">
      <x v="2"/>
    </i>
    <i>
      <x v="1"/>
      <x/>
    </i>
    <i r="1" i="1">
      <x v="1"/>
    </i>
    <i r="1" i="2">
      <x v="2"/>
    </i>
    <i>
      <x v="2"/>
      <x/>
    </i>
    <i r="1" i="1">
      <x v="1"/>
    </i>
    <i r="1" i="2">
      <x v="2"/>
    </i>
    <i>
      <x v="3"/>
      <x/>
    </i>
    <i r="1" i="1">
      <x v="1"/>
    </i>
    <i r="1" i="2">
      <x v="2"/>
    </i>
    <i t="grand">
      <x/>
    </i>
    <i t="grand" i="1">
      <x/>
    </i>
    <i t="grand" i="2">
      <x/>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4" cacheId="63"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Q42" firstHeaderRow="1" firstDataRow="3" firstDataCol="2"/>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x="16"/>
        <item x="1"/>
        <item x="3"/>
        <item x="17"/>
        <item x="11"/>
        <item x="4"/>
        <item x="7"/>
        <item x="13"/>
        <item x="12"/>
        <item x="14"/>
        <item x="5"/>
        <item x="10"/>
        <item x="6"/>
        <item x="8"/>
        <item x="9"/>
        <item x="15"/>
        <item x="0"/>
        <item x="2"/>
        <item t="default"/>
      </items>
    </pivotField>
    <pivotField compact="0" outline="0" showAll="0"/>
    <pivotField compact="0" outline="0" showAll="0"/>
    <pivotField dataField="1" compact="0" outline="0" showAll="0"/>
    <pivotField axis="axisRow" compact="0" outline="0" showAll="0">
      <items count="37">
        <item sd="0" x="5"/>
        <item sd="0" x="16"/>
        <item sd="0" x="9"/>
        <item sd="0" x="17"/>
        <item sd="0" x="21"/>
        <item sd="0" x="34"/>
        <item sd="0" x="13"/>
        <item sd="0" x="22"/>
        <item sd="0" x="20"/>
        <item sd="0" x="19"/>
        <item sd="0" x="14"/>
        <item sd="0" x="25"/>
        <item sd="0" x="26"/>
        <item sd="0" x="15"/>
        <item sd="0" x="24"/>
        <item sd="0" x="29"/>
        <item sd="0" x="23"/>
        <item sd="0" x="11"/>
        <item sd="0" x="6"/>
        <item sd="0" x="30"/>
        <item sd="0" x="2"/>
        <item sd="0" x="35"/>
        <item sd="0" x="3"/>
        <item sd="0" x="28"/>
        <item sd="0" x="18"/>
        <item sd="0" x="12"/>
        <item sd="0" x="8"/>
        <item sd="0" x="10"/>
        <item sd="0" x="33"/>
        <item sd="0" x="4"/>
        <item sd="0" x="31"/>
        <item sd="0" x="27"/>
        <item sd="0" x="7"/>
        <item sd="0" x="32"/>
        <item sd="0" x="1"/>
        <item sd="0" x="0"/>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14"/>
    <field x="11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2">
    <field x="92"/>
    <field x="-2"/>
  </colFields>
  <colItems count="15">
    <i>
      <x/>
      <x/>
    </i>
    <i r="1" i="1">
      <x v="1"/>
    </i>
    <i r="1" i="2">
      <x v="2"/>
    </i>
    <i>
      <x v="1"/>
      <x/>
    </i>
    <i r="1" i="1">
      <x v="1"/>
    </i>
    <i r="1" i="2">
      <x v="2"/>
    </i>
    <i>
      <x v="2"/>
      <x/>
    </i>
    <i r="1" i="1">
      <x v="1"/>
    </i>
    <i r="1" i="2">
      <x v="2"/>
    </i>
    <i>
      <x v="3"/>
      <x/>
    </i>
    <i r="1" i="1">
      <x v="1"/>
    </i>
    <i r="1" i="2">
      <x v="2"/>
    </i>
    <i t="grand">
      <x/>
    </i>
    <i t="grand" i="1">
      <x/>
    </i>
    <i t="grand" i="2">
      <x/>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5" cacheId="63"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Q42" firstHeaderRow="1" firstDataRow="3" firstDataCol="2"/>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4">
        <item x="9"/>
        <item x="16"/>
        <item x="10"/>
        <item x="8"/>
        <item x="2"/>
        <item x="7"/>
        <item x="15"/>
        <item x="17"/>
        <item x="21"/>
        <item x="19"/>
        <item x="13"/>
        <item x="1"/>
        <item x="6"/>
        <item x="14"/>
        <item x="4"/>
        <item x="12"/>
        <item x="18"/>
        <item x="20"/>
        <item x="22"/>
        <item x="11"/>
        <item x="5"/>
        <item x="3"/>
        <item x="0"/>
        <item t="default"/>
      </items>
    </pivotField>
    <pivotField compact="0" outline="0" showAll="0"/>
    <pivotField dataField="1" compact="0" outline="0" showAll="0"/>
    <pivotField axis="axisRow" compact="0" outline="0" showAll="0">
      <items count="37">
        <item sd="0" x="5"/>
        <item sd="0" x="16"/>
        <item sd="0" x="9"/>
        <item sd="0" x="17"/>
        <item sd="0" x="21"/>
        <item sd="0" x="34"/>
        <item sd="0" x="13"/>
        <item sd="0" x="22"/>
        <item sd="0" x="20"/>
        <item sd="0" x="19"/>
        <item sd="0" x="14"/>
        <item sd="0" x="25"/>
        <item sd="0" x="26"/>
        <item sd="0" x="15"/>
        <item sd="0" x="24"/>
        <item sd="0" x="29"/>
        <item sd="0" x="23"/>
        <item sd="0" x="11"/>
        <item sd="0" x="6"/>
        <item sd="0" x="30"/>
        <item sd="0" x="2"/>
        <item sd="0" x="35"/>
        <item sd="0" x="3"/>
        <item sd="0" x="28"/>
        <item sd="0" x="18"/>
        <item sd="0" x="12"/>
        <item sd="0" x="8"/>
        <item sd="0" x="10"/>
        <item sd="0" x="33"/>
        <item sd="0" x="4"/>
        <item sd="0" x="31"/>
        <item sd="0" x="27"/>
        <item sd="0" x="7"/>
        <item sd="0" x="32"/>
        <item sd="0" x="1"/>
        <item sd="0" x="0"/>
        <item t="default" sd="0"/>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14"/>
    <field x="11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2">
    <field x="92"/>
    <field x="-2"/>
  </colFields>
  <colItems count="15">
    <i>
      <x/>
      <x/>
    </i>
    <i r="1" i="1">
      <x v="1"/>
    </i>
    <i r="1" i="2">
      <x v="2"/>
    </i>
    <i>
      <x v="1"/>
      <x/>
    </i>
    <i r="1" i="1">
      <x v="1"/>
    </i>
    <i r="1" i="2">
      <x v="2"/>
    </i>
    <i>
      <x v="2"/>
      <x/>
    </i>
    <i r="1" i="1">
      <x v="1"/>
    </i>
    <i r="1" i="2">
      <x v="2"/>
    </i>
    <i>
      <x v="3"/>
      <x/>
    </i>
    <i r="1" i="1">
      <x v="1"/>
    </i>
    <i r="1" i="2">
      <x v="2"/>
    </i>
    <i t="grand">
      <x/>
    </i>
    <i t="grand" i="1">
      <x/>
    </i>
    <i t="grand" i="2">
      <x/>
    </i>
  </colItems>
  <dataFields count="3">
    <dataField name="Sum of NUM_CONTACT" fld="113" baseField="0" baseItem="0"/>
    <dataField name="Sum of LOCATION_1_NUM_YOUTH" fld="115" baseField="0" baseItem="0"/>
    <dataField name="Sum of LOCATION_1_NUM_ADULT" fld="1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6" cacheId="6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E40" firstHeaderRow="0" firstDataRow="1" firstDataCol="3"/>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
        <item x="2"/>
        <item x="3"/>
        <item x="9"/>
        <item x="4"/>
        <item x="8"/>
        <item x="1"/>
        <item x="7"/>
        <item x="6"/>
        <item x="0"/>
        <item x="5"/>
        <item t="default"/>
      </items>
    </pivotField>
    <pivotField compact="0" outline="0" showAll="0"/>
    <pivotField axis="axisRow" compact="0" outline="0" showAll="0">
      <items count="19">
        <item x="16"/>
        <item x="1"/>
        <item x="3"/>
        <item x="17"/>
        <item x="11"/>
        <item x="4"/>
        <item x="7"/>
        <item x="13"/>
        <item x="12"/>
        <item x="14"/>
        <item x="5"/>
        <item x="10"/>
        <item x="6"/>
        <item x="8"/>
        <item x="9"/>
        <item x="15"/>
        <item x="0"/>
        <item x="2"/>
        <item t="default"/>
      </items>
    </pivotField>
    <pivotField compact="0" outline="0" showAll="0"/>
    <pivotField compact="0" outline="0" showAll="0"/>
    <pivotField compact="0" outline="0" showAll="0"/>
    <pivotField axis="axisRow" compact="0" outline="0" showAll="0">
      <items count="37">
        <item sd="0" x="5"/>
        <item sd="0" x="16"/>
        <item sd="0" x="9"/>
        <item sd="0" x="17"/>
        <item sd="0" x="21"/>
        <item sd="0" x="34"/>
        <item sd="0" x="13"/>
        <item sd="0" x="22"/>
        <item sd="0" x="20"/>
        <item sd="0" x="19"/>
        <item sd="0" x="14"/>
        <item sd="0" x="25"/>
        <item sd="0" x="26"/>
        <item sd="0" x="15"/>
        <item sd="0" x="24"/>
        <item sd="0" x="29"/>
        <item sd="0" x="23"/>
        <item sd="0" x="11"/>
        <item sd="0" x="6"/>
        <item sd="0" x="30"/>
        <item sd="0" x="2"/>
        <item sd="0" x="35"/>
        <item sd="0" x="3"/>
        <item sd="0" x="28"/>
        <item sd="0" x="18"/>
        <item sd="0" x="12"/>
        <item sd="0" x="8"/>
        <item sd="0" x="10"/>
        <item sd="0" x="33"/>
        <item sd="0" x="4"/>
        <item sd="0" x="31"/>
        <item sd="0" x="27"/>
        <item sd="0" x="7"/>
        <item sd="0" x="32"/>
        <item sd="0" x="1"/>
        <item sd="0" x="0"/>
        <item t="default" sd="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3">
    <field x="114"/>
    <field x="108"/>
    <field x="11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Count of HISTORY_INDIVIDUAL_TARGET" fld="450" subtotal="count" baseField="0" baseItem="0"/>
    <dataField name="Count of HISTORY_INDIVIDUAL_SERVE" fld="4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7" cacheId="6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M40" firstHeaderRow="0" firstDataRow="1" firstDataCol="3"/>
  <pivotFields count="45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
        <item x="2"/>
        <item x="3"/>
        <item x="9"/>
        <item x="4"/>
        <item x="8"/>
        <item x="1"/>
        <item x="7"/>
        <item x="6"/>
        <item x="0"/>
        <item x="5"/>
        <item t="default"/>
      </items>
    </pivotField>
    <pivotField compact="0" outline="0" showAll="0"/>
    <pivotField axis="axisRow" compact="0" outline="0" showAll="0">
      <items count="19">
        <item x="16"/>
        <item x="1"/>
        <item x="3"/>
        <item x="17"/>
        <item x="11"/>
        <item x="4"/>
        <item x="7"/>
        <item x="13"/>
        <item x="12"/>
        <item x="14"/>
        <item x="5"/>
        <item x="10"/>
        <item x="6"/>
        <item x="8"/>
        <item x="9"/>
        <item x="15"/>
        <item x="0"/>
        <item x="2"/>
        <item t="default"/>
      </items>
    </pivotField>
    <pivotField compact="0" outline="0" showAll="0"/>
    <pivotField compact="0" outline="0" showAll="0"/>
    <pivotField compact="0" outline="0" showAll="0"/>
    <pivotField axis="axisRow" compact="0" outline="0" showAll="0">
      <items count="37">
        <item sd="0" x="5"/>
        <item sd="0" x="16"/>
        <item sd="0" x="9"/>
        <item sd="0" x="17"/>
        <item sd="0" x="21"/>
        <item sd="0" x="34"/>
        <item sd="0" x="13"/>
        <item sd="0" x="22"/>
        <item sd="0" x="20"/>
        <item sd="0" x="19"/>
        <item sd="0" x="14"/>
        <item sd="0" x="25"/>
        <item sd="0" x="26"/>
        <item sd="0" x="15"/>
        <item sd="0" x="24"/>
        <item sd="0" x="29"/>
        <item sd="0" x="23"/>
        <item sd="0" x="11"/>
        <item sd="0" x="6"/>
        <item sd="0" x="30"/>
        <item sd="0" x="2"/>
        <item sd="0" x="35"/>
        <item sd="0" x="3"/>
        <item sd="0" x="28"/>
        <item sd="0" x="18"/>
        <item sd="0" x="12"/>
        <item sd="0" x="8"/>
        <item sd="0" x="10"/>
        <item sd="0" x="33"/>
        <item sd="0" x="4"/>
        <item sd="0" x="31"/>
        <item sd="0" x="27"/>
        <item sd="0" x="7"/>
        <item sd="0" x="32"/>
        <item sd="0" x="1"/>
        <item sd="0" x="0"/>
        <item t="default" sd="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14"/>
    <field x="108"/>
    <field x="11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10">
    <i>
      <x/>
    </i>
    <i i="1">
      <x v="1"/>
    </i>
    <i i="2">
      <x v="2"/>
    </i>
    <i i="3">
      <x v="3"/>
    </i>
    <i i="4">
      <x v="4"/>
    </i>
    <i i="5">
      <x v="5"/>
    </i>
    <i i="6">
      <x v="6"/>
    </i>
    <i i="7">
      <x v="7"/>
    </i>
    <i i="8">
      <x v="8"/>
    </i>
    <i i="9">
      <x v="9"/>
    </i>
  </colItems>
  <dataFields count="10">
    <dataField name="Sum of LOCATION_1_HISPANIC" fld="120" baseField="0" baseItem="0"/>
    <dataField name="Sum of LOCATION_1_NON_HISPANIC" fld="121" baseField="0" baseItem="0"/>
    <dataField name="Sum of LOCATION_1_UNIDENTIFIED" fld="122" baseField="0" baseItem="0"/>
    <dataField name="Sum of LOCATION_1_RACE_NATIVE" fld="123" baseField="0" baseItem="0"/>
    <dataField name="Sum of LOCATION_1_RACE_ASIAN" fld="124" baseField="0" baseItem="0"/>
    <dataField name="Sum of LOCATION_1_RACE_BLACK" fld="125" baseField="0" baseItem="0"/>
    <dataField name="Sum of LOCATION_1_RACE_HAWAI" fld="126" baseField="0" baseItem="0"/>
    <dataField name="Sum of LOCATION_1_RACE_WHITE" fld="127" baseField="0" baseItem="0"/>
    <dataField name="Sum of LOCATION_1_RACE_TWO" fld="128" baseField="0" baseItem="0"/>
    <dataField name="Sum of LOCATION_1_RACE_OTHER" fld="1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55"/>
  <sheetViews>
    <sheetView tabSelected="1" workbookViewId="0">
      <selection activeCell="A11" sqref="A11:Q11"/>
    </sheetView>
  </sheetViews>
  <sheetFormatPr defaultRowHeight="15" x14ac:dyDescent="0.25"/>
  <sheetData>
    <row r="1" spans="1:209" ht="15.75" x14ac:dyDescent="0.25">
      <c r="A1" s="21" t="s">
        <v>1858</v>
      </c>
      <c r="B1" s="21"/>
      <c r="C1" s="21"/>
      <c r="D1" s="21"/>
      <c r="E1" s="21"/>
      <c r="F1" s="21"/>
      <c r="G1" s="21"/>
      <c r="H1" s="21"/>
      <c r="I1" s="21"/>
      <c r="J1" s="21"/>
      <c r="K1" s="21"/>
      <c r="L1" s="21"/>
      <c r="M1" s="21"/>
      <c r="N1" s="21"/>
      <c r="O1" s="21"/>
      <c r="P1" s="21"/>
      <c r="Q1" s="2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row>
    <row r="2" spans="1:20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row>
    <row r="3" spans="1:209" x14ac:dyDescent="0.25">
      <c r="A3" s="1" t="s">
        <v>1859</v>
      </c>
      <c r="B3" s="2" t="s">
        <v>1860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row>
    <row r="4" spans="1:20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row>
    <row r="5" spans="1:209" x14ac:dyDescent="0.25">
      <c r="A5" s="1" t="s">
        <v>1861</v>
      </c>
      <c r="B5" s="2" t="s">
        <v>1862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row>
    <row r="6" spans="1:20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row>
    <row r="7" spans="1:209"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row>
    <row r="8" spans="1:209" ht="15.75" x14ac:dyDescent="0.25">
      <c r="A8" s="21" t="s">
        <v>1863</v>
      </c>
      <c r="B8" s="21"/>
      <c r="C8" s="21"/>
      <c r="D8" s="21"/>
      <c r="E8" s="21"/>
      <c r="F8" s="21"/>
      <c r="G8" s="21"/>
      <c r="H8" s="21"/>
      <c r="I8" s="21"/>
      <c r="J8" s="21"/>
      <c r="K8" s="21"/>
      <c r="L8" s="21"/>
      <c r="M8" s="21"/>
      <c r="N8" s="21"/>
      <c r="O8" s="21"/>
      <c r="P8" s="21"/>
      <c r="Q8" s="2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row>
    <row r="9" spans="1:209" x14ac:dyDescent="0.25">
      <c r="A9" s="1"/>
      <c r="B9" s="1" t="s">
        <v>1864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row>
    <row r="10" spans="1:209"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row>
    <row r="11" spans="1:209" ht="15.75" x14ac:dyDescent="0.25">
      <c r="A11" s="21" t="s">
        <v>1865</v>
      </c>
      <c r="B11" s="21"/>
      <c r="C11" s="21"/>
      <c r="D11" s="21"/>
      <c r="E11" s="21"/>
      <c r="F11" s="21"/>
      <c r="G11" s="21"/>
      <c r="H11" s="21"/>
      <c r="I11" s="21"/>
      <c r="J11" s="21"/>
      <c r="K11" s="21"/>
      <c r="L11" s="21"/>
      <c r="M11" s="21"/>
      <c r="N11" s="21"/>
      <c r="O11" s="21"/>
      <c r="P11" s="21"/>
      <c r="Q11" s="2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row>
    <row r="12" spans="1:209" ht="15.75" x14ac:dyDescent="0.25">
      <c r="A12" s="3"/>
      <c r="B12" s="4" t="s">
        <v>1866</v>
      </c>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row>
    <row r="13" spans="1:209" x14ac:dyDescent="0.25">
      <c r="A13" s="1"/>
      <c r="B13" s="1" t="s">
        <v>1867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row>
    <row r="14" spans="1:209" x14ac:dyDescent="0.25">
      <c r="A14" s="1"/>
      <c r="B14" s="1" t="s">
        <v>1868</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row>
    <row r="15" spans="1:209" x14ac:dyDescent="0.25">
      <c r="A15" s="1"/>
      <c r="B15" s="1" t="s">
        <v>1869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row>
    <row r="16" spans="1:209" ht="15" customHeight="1" x14ac:dyDescent="0.25">
      <c r="A16" s="1"/>
      <c r="B16" s="1"/>
      <c r="C16" s="1" t="s">
        <v>113</v>
      </c>
      <c r="D16" s="1"/>
      <c r="E16" s="22" t="s">
        <v>1870</v>
      </c>
      <c r="F16" s="22"/>
      <c r="G16" s="22"/>
      <c r="H16" s="22"/>
      <c r="I16" s="22"/>
      <c r="J16" s="22"/>
      <c r="K16" s="22"/>
      <c r="L16" s="22"/>
      <c r="M16" s="22"/>
      <c r="N16" s="22"/>
      <c r="O16" s="22"/>
      <c r="P16" s="22"/>
      <c r="Q16" s="22"/>
      <c r="R16" s="22"/>
      <c r="S16" s="22"/>
      <c r="T16" s="22"/>
      <c r="U16" s="22"/>
      <c r="V16" s="22"/>
      <c r="W16" s="22"/>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row>
    <row r="17" spans="1:209" ht="15" customHeight="1" x14ac:dyDescent="0.25">
      <c r="A17" s="1"/>
      <c r="B17" s="1"/>
      <c r="C17" s="1" t="s">
        <v>1871</v>
      </c>
      <c r="D17" s="1"/>
      <c r="E17" s="22" t="s">
        <v>1872</v>
      </c>
      <c r="F17" s="22"/>
      <c r="G17" s="22"/>
      <c r="H17" s="22"/>
      <c r="I17" s="22"/>
      <c r="J17" s="22"/>
      <c r="K17" s="22"/>
      <c r="L17" s="22"/>
      <c r="M17" s="22"/>
      <c r="N17" s="22"/>
      <c r="O17" s="22"/>
      <c r="P17" s="22"/>
      <c r="Q17" s="22"/>
      <c r="R17" s="22"/>
      <c r="S17" s="22"/>
      <c r="T17" s="22"/>
      <c r="U17" s="22"/>
      <c r="V17" s="22"/>
      <c r="W17" s="22"/>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row>
    <row r="18" spans="1:209" x14ac:dyDescent="0.25">
      <c r="A18" s="1"/>
      <c r="B18" s="1"/>
      <c r="C18" s="1" t="s">
        <v>1873</v>
      </c>
      <c r="D18" s="1"/>
      <c r="E18" s="1" t="s">
        <v>1874</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row>
    <row r="19" spans="1:209" x14ac:dyDescent="0.25">
      <c r="A19" s="1"/>
      <c r="B19" s="1"/>
      <c r="C19" s="1" t="s">
        <v>1875</v>
      </c>
      <c r="D19" s="1"/>
      <c r="E19" s="1" t="s">
        <v>1876</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row>
    <row r="20" spans="1:209" x14ac:dyDescent="0.25">
      <c r="A20" s="1"/>
      <c r="B20" s="1"/>
      <c r="C20" s="1" t="s">
        <v>111</v>
      </c>
      <c r="D20" s="1"/>
      <c r="E20" s="1" t="s">
        <v>1877</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row>
    <row r="21" spans="1:20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row>
    <row r="22" spans="1:209" ht="15.75" x14ac:dyDescent="0.25">
      <c r="A22" s="3"/>
      <c r="B22" s="4" t="s">
        <v>1878</v>
      </c>
      <c r="C22" s="3"/>
      <c r="D22" s="3"/>
      <c r="E22" s="3"/>
      <c r="F22" s="3"/>
      <c r="G22" s="3"/>
      <c r="H22" s="3"/>
      <c r="I22" s="3"/>
      <c r="J22" s="3"/>
      <c r="K22" s="3"/>
      <c r="L22" s="3"/>
      <c r="M22" s="3"/>
      <c r="N22" s="3"/>
      <c r="O22" s="3"/>
      <c r="P22" s="3"/>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row>
    <row r="23" spans="1:209" x14ac:dyDescent="0.25">
      <c r="A23" s="1"/>
      <c r="B23" s="1" t="s">
        <v>1879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row>
    <row r="24" spans="1:209" x14ac:dyDescent="0.25">
      <c r="A24" s="1"/>
      <c r="B24" s="4" t="s">
        <v>1880</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row>
    <row r="25" spans="1:209" x14ac:dyDescent="0.25">
      <c r="A25" s="1"/>
      <c r="B25" s="1" t="s">
        <v>1881</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row>
    <row r="26" spans="1:209" x14ac:dyDescent="0.25">
      <c r="A26" s="1"/>
      <c r="B26" s="1" t="s">
        <v>1882</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row>
    <row r="27" spans="1:209" x14ac:dyDescent="0.25">
      <c r="A27" s="1"/>
      <c r="B27" s="1" t="s">
        <v>1883</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row>
    <row r="28" spans="1:20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row>
    <row r="29" spans="1:209" ht="15.75" x14ac:dyDescent="0.25">
      <c r="A29" s="21" t="s">
        <v>1884</v>
      </c>
      <c r="B29" s="21"/>
      <c r="C29" s="21"/>
      <c r="D29" s="21"/>
      <c r="E29" s="21"/>
      <c r="F29" s="21"/>
      <c r="G29" s="21"/>
      <c r="H29" s="21"/>
      <c r="I29" s="21"/>
      <c r="J29" s="21"/>
      <c r="K29" s="21"/>
      <c r="L29" s="21"/>
      <c r="M29" s="21"/>
      <c r="N29" s="21"/>
      <c r="O29" s="21"/>
      <c r="P29" s="21"/>
      <c r="Q29" s="2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row>
    <row r="30" spans="1:209" x14ac:dyDescent="0.25">
      <c r="A30" s="1"/>
      <c r="B30" s="1" t="s">
        <v>1885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row>
    <row r="31" spans="1:209" x14ac:dyDescent="0.25">
      <c r="A31" s="1"/>
      <c r="B31" s="1" t="s">
        <v>1886</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row>
    <row r="32" spans="1:209" x14ac:dyDescent="0.25">
      <c r="A32" s="1"/>
      <c r="B32" s="1" t="s">
        <v>1887</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row>
    <row r="33" spans="1:209" x14ac:dyDescent="0.25">
      <c r="A33" s="1"/>
      <c r="B33" s="1" t="s">
        <v>1888</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row>
    <row r="34" spans="1:20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row>
    <row r="35" spans="1:209" x14ac:dyDescent="0.25">
      <c r="A35" s="1"/>
      <c r="B35" s="1"/>
      <c r="C35" s="5" t="s">
        <v>1889</v>
      </c>
      <c r="D35" s="5" t="s">
        <v>1890</v>
      </c>
      <c r="E35" s="5" t="s">
        <v>1891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row>
    <row r="36" spans="1:209" x14ac:dyDescent="0.25">
      <c r="A36" s="1"/>
      <c r="B36" s="6"/>
      <c r="C36" s="1" t="s">
        <v>1892</v>
      </c>
      <c r="D36" s="1">
        <v>40000</v>
      </c>
      <c r="E36" s="1"/>
      <c r="F36" s="1" t="s">
        <v>1893</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6"/>
      <c r="FS36" s="6"/>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6"/>
      <c r="GT36" s="6"/>
      <c r="GU36" s="1"/>
      <c r="GV36" s="1"/>
      <c r="GW36" s="1"/>
      <c r="GX36" s="1"/>
      <c r="GY36" s="1"/>
      <c r="GZ36" s="1"/>
      <c r="HA36" s="1"/>
    </row>
    <row r="37" spans="1:209" x14ac:dyDescent="0.25">
      <c r="A37" s="1"/>
      <c r="B37" s="6"/>
      <c r="C37" s="1" t="s">
        <v>1894</v>
      </c>
      <c r="D37" s="1">
        <v>25</v>
      </c>
      <c r="E37" s="1">
        <v>750000</v>
      </c>
      <c r="F37" s="1" t="s">
        <v>1895</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6"/>
      <c r="FS37" s="6"/>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6"/>
      <c r="GT37" s="6"/>
      <c r="GU37" s="1"/>
      <c r="GV37" s="1"/>
      <c r="GW37" s="1"/>
      <c r="GX37" s="1"/>
      <c r="GY37" s="1"/>
      <c r="GZ37" s="1"/>
      <c r="HA37" s="1"/>
    </row>
    <row r="38" spans="1:209" x14ac:dyDescent="0.25">
      <c r="A38" s="1"/>
      <c r="B38" s="6"/>
      <c r="C38" s="1" t="s">
        <v>1894</v>
      </c>
      <c r="D38" s="7">
        <v>8392</v>
      </c>
      <c r="E38" s="1"/>
      <c r="F38" s="1" t="s">
        <v>1896</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6"/>
      <c r="FS38" s="6"/>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6"/>
      <c r="GT38" s="6"/>
      <c r="GU38" s="1"/>
      <c r="GV38" s="1"/>
      <c r="GW38" s="1"/>
      <c r="GX38" s="1"/>
      <c r="GY38" s="1"/>
      <c r="GZ38" s="1"/>
      <c r="HA38" s="1"/>
    </row>
    <row r="39" spans="1:209" x14ac:dyDescent="0.25">
      <c r="A39" s="1"/>
      <c r="B39" s="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6"/>
      <c r="FS39" s="6"/>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6"/>
      <c r="GT39" s="6"/>
      <c r="GU39" s="1"/>
      <c r="GV39" s="1"/>
      <c r="GW39" s="1"/>
      <c r="GX39" s="1"/>
      <c r="GY39" s="1"/>
      <c r="GZ39" s="1"/>
      <c r="HA39" s="1"/>
    </row>
    <row r="40" spans="1:209" ht="15" customHeight="1" x14ac:dyDescent="0.25">
      <c r="A40" s="1"/>
      <c r="B40" s="20" t="s">
        <v>1897</v>
      </c>
      <c r="C40" s="20"/>
      <c r="D40" s="20"/>
      <c r="E40" s="20"/>
      <c r="F40" s="20"/>
      <c r="G40" s="20"/>
      <c r="H40" s="20"/>
      <c r="I40" s="20"/>
      <c r="J40" s="20"/>
      <c r="K40" s="20"/>
      <c r="L40" s="20"/>
      <c r="M40" s="20"/>
      <c r="N40" s="20"/>
      <c r="O40" s="20"/>
      <c r="P40" s="20"/>
      <c r="Q40" s="20"/>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6"/>
      <c r="FS40" s="6"/>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6"/>
      <c r="GT40" s="6"/>
      <c r="GU40" s="1"/>
      <c r="GV40" s="1"/>
      <c r="GW40" s="1"/>
      <c r="GX40" s="1"/>
      <c r="GY40" s="1"/>
      <c r="GZ40" s="1"/>
      <c r="HA40" s="1"/>
    </row>
    <row r="41" spans="1:209" x14ac:dyDescent="0.25">
      <c r="A41" s="1"/>
      <c r="B41" s="8"/>
      <c r="C41" s="5" t="s">
        <v>1889</v>
      </c>
      <c r="D41" s="5" t="s">
        <v>1890</v>
      </c>
      <c r="E41" s="5" t="s">
        <v>1891</v>
      </c>
      <c r="F41" s="8"/>
      <c r="G41" s="8"/>
      <c r="H41" s="8"/>
      <c r="I41" s="8"/>
      <c r="J41" s="8"/>
      <c r="K41" s="8"/>
      <c r="L41" s="8"/>
      <c r="M41" s="8"/>
      <c r="N41" s="8"/>
      <c r="O41" s="8"/>
      <c r="P41" s="8"/>
      <c r="Q41" s="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6"/>
      <c r="FS41" s="6"/>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6"/>
      <c r="GT41" s="6"/>
      <c r="GU41" s="1"/>
      <c r="GV41" s="1"/>
      <c r="GW41" s="1"/>
      <c r="GX41" s="1"/>
      <c r="GY41" s="1"/>
      <c r="GZ41" s="1"/>
      <c r="HA41" s="1"/>
    </row>
    <row r="42" spans="1:209" x14ac:dyDescent="0.25">
      <c r="A42" s="1"/>
      <c r="B42" s="1"/>
      <c r="C42" s="1" t="s">
        <v>1898</v>
      </c>
      <c r="D42" s="1"/>
      <c r="E42" s="1" t="s">
        <v>1899</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row>
    <row r="43" spans="1:209" x14ac:dyDescent="0.25">
      <c r="A43" s="1"/>
      <c r="B43" s="1"/>
      <c r="C43" s="1" t="s">
        <v>1900</v>
      </c>
      <c r="D43" s="1">
        <v>2</v>
      </c>
      <c r="E43" s="1" t="s">
        <v>1901</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row>
    <row r="44" spans="1:209" x14ac:dyDescent="0.25">
      <c r="A44" s="1"/>
      <c r="B44" s="1"/>
      <c r="C44" s="1" t="s">
        <v>1902</v>
      </c>
      <c r="D44" s="1">
        <v>9</v>
      </c>
      <c r="E44" s="1" t="s">
        <v>1903</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row>
    <row r="45" spans="1:20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row>
    <row r="46" spans="1:20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row>
    <row r="47" spans="1:20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row>
    <row r="48" spans="1:20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row>
    <row r="49" spans="1:20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row>
    <row r="50" spans="1:20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row>
    <row r="51" spans="1:20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row>
    <row r="52" spans="1:20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row>
    <row r="53" spans="1:20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row>
    <row r="54" spans="1:20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row>
    <row r="55" spans="1:20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row>
  </sheetData>
  <mergeCells count="7">
    <mergeCell ref="B40:Q40"/>
    <mergeCell ref="A1:Q1"/>
    <mergeCell ref="A8:Q8"/>
    <mergeCell ref="A11:Q11"/>
    <mergeCell ref="E16:W16"/>
    <mergeCell ref="E17:W17"/>
    <mergeCell ref="A29:Q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65"/>
  <sheetViews>
    <sheetView workbookViewId="0">
      <selection activeCell="K28" sqref="K28"/>
    </sheetView>
  </sheetViews>
  <sheetFormatPr defaultRowHeight="15" x14ac:dyDescent="0.25"/>
  <cols>
    <col min="1" max="1" width="53.5703125" bestFit="1" customWidth="1"/>
    <col min="2" max="2" width="22.140625" bestFit="1" customWidth="1"/>
    <col min="3" max="3" width="32.42578125" bestFit="1" customWidth="1"/>
    <col min="4" max="4" width="32" bestFit="1" customWidth="1"/>
  </cols>
  <sheetData>
    <row r="2" spans="1:4" x14ac:dyDescent="0.25">
      <c r="A2" s="2" t="s">
        <v>1904</v>
      </c>
    </row>
    <row r="3" spans="1:4" x14ac:dyDescent="0.25">
      <c r="A3" s="9" t="s">
        <v>108</v>
      </c>
      <c r="B3" t="s">
        <v>1907</v>
      </c>
      <c r="C3" t="s">
        <v>1908</v>
      </c>
      <c r="D3" t="s">
        <v>1909</v>
      </c>
    </row>
    <row r="4" spans="1:4" x14ac:dyDescent="0.25">
      <c r="A4" t="s">
        <v>499</v>
      </c>
      <c r="B4" s="10">
        <v>7005</v>
      </c>
      <c r="C4" s="10">
        <v>2904</v>
      </c>
      <c r="D4" s="10">
        <v>961</v>
      </c>
    </row>
    <row r="5" spans="1:4" x14ac:dyDescent="0.25">
      <c r="A5" t="s">
        <v>535</v>
      </c>
      <c r="B5" s="10">
        <v>748</v>
      </c>
      <c r="C5" s="10">
        <v>44</v>
      </c>
      <c r="D5" s="10">
        <v>333</v>
      </c>
    </row>
    <row r="6" spans="1:4" x14ac:dyDescent="0.25">
      <c r="A6" t="s">
        <v>1494</v>
      </c>
      <c r="B6" s="10">
        <v>44</v>
      </c>
      <c r="C6" s="10"/>
      <c r="D6" s="10">
        <v>44</v>
      </c>
    </row>
    <row r="7" spans="1:4" x14ac:dyDescent="0.25">
      <c r="A7" t="s">
        <v>563</v>
      </c>
      <c r="B7" s="10">
        <v>8021</v>
      </c>
      <c r="C7" s="10">
        <v>150</v>
      </c>
      <c r="D7" s="10">
        <v>2854</v>
      </c>
    </row>
    <row r="8" spans="1:4" x14ac:dyDescent="0.25">
      <c r="A8" t="s">
        <v>685</v>
      </c>
      <c r="B8" s="10">
        <v>152</v>
      </c>
      <c r="C8" s="10">
        <v>2</v>
      </c>
      <c r="D8" s="10">
        <v>150</v>
      </c>
    </row>
    <row r="9" spans="1:4" x14ac:dyDescent="0.25">
      <c r="A9" t="s">
        <v>490</v>
      </c>
      <c r="B9" s="10">
        <v>1906</v>
      </c>
      <c r="C9" s="10">
        <v>62</v>
      </c>
      <c r="D9" s="10">
        <v>1238</v>
      </c>
    </row>
    <row r="10" spans="1:4" x14ac:dyDescent="0.25">
      <c r="A10" t="s">
        <v>707</v>
      </c>
      <c r="B10" s="10">
        <v>1428</v>
      </c>
      <c r="C10" s="10">
        <v>126</v>
      </c>
      <c r="D10" s="10">
        <v>226</v>
      </c>
    </row>
    <row r="11" spans="1:4" x14ac:dyDescent="0.25">
      <c r="A11" t="s">
        <v>545</v>
      </c>
      <c r="B11" s="10">
        <v>1224</v>
      </c>
      <c r="C11" s="10"/>
      <c r="D11" s="10">
        <v>196</v>
      </c>
    </row>
    <row r="12" spans="1:4" x14ac:dyDescent="0.25">
      <c r="A12" t="s">
        <v>472</v>
      </c>
      <c r="B12" s="10">
        <v>5106</v>
      </c>
      <c r="C12" s="10">
        <v>118</v>
      </c>
      <c r="D12" s="10">
        <v>1557</v>
      </c>
    </row>
    <row r="13" spans="1:4" x14ac:dyDescent="0.25">
      <c r="A13" t="s">
        <v>1905</v>
      </c>
      <c r="B13" s="10">
        <v>248</v>
      </c>
      <c r="C13" s="10"/>
      <c r="D13" s="10">
        <v>131</v>
      </c>
    </row>
    <row r="14" spans="1:4" x14ac:dyDescent="0.25">
      <c r="A14" t="s">
        <v>1906</v>
      </c>
      <c r="B14" s="10">
        <v>25882</v>
      </c>
      <c r="C14" s="10">
        <v>3406</v>
      </c>
      <c r="D14" s="10">
        <v>7690</v>
      </c>
    </row>
    <row r="17" spans="1:4" x14ac:dyDescent="0.25">
      <c r="A17" s="2" t="s">
        <v>1911</v>
      </c>
    </row>
    <row r="18" spans="1:4" x14ac:dyDescent="0.25">
      <c r="A18" s="9" t="s">
        <v>110</v>
      </c>
      <c r="B18" t="s">
        <v>1907</v>
      </c>
      <c r="C18" t="s">
        <v>1908</v>
      </c>
      <c r="D18" t="s">
        <v>1909</v>
      </c>
    </row>
    <row r="19" spans="1:4" x14ac:dyDescent="0.25">
      <c r="A19" t="s">
        <v>1655</v>
      </c>
      <c r="B19" s="10">
        <v>218</v>
      </c>
      <c r="C19" s="10">
        <v>11</v>
      </c>
      <c r="D19" s="10">
        <v>10</v>
      </c>
    </row>
    <row r="20" spans="1:4" x14ac:dyDescent="0.25">
      <c r="A20" t="s">
        <v>491</v>
      </c>
      <c r="B20" s="10">
        <v>520</v>
      </c>
      <c r="C20" s="10"/>
      <c r="D20" s="10">
        <v>517</v>
      </c>
    </row>
    <row r="21" spans="1:4" x14ac:dyDescent="0.25">
      <c r="A21" t="s">
        <v>514</v>
      </c>
      <c r="B21" s="10">
        <v>720</v>
      </c>
      <c r="C21" s="10"/>
      <c r="D21" s="10"/>
    </row>
    <row r="22" spans="1:4" x14ac:dyDescent="0.25">
      <c r="A22" t="s">
        <v>1737</v>
      </c>
      <c r="B22" s="10">
        <v>89</v>
      </c>
      <c r="C22" s="10"/>
      <c r="D22" s="10">
        <v>89</v>
      </c>
    </row>
    <row r="23" spans="1:4" x14ac:dyDescent="0.25">
      <c r="A23" t="s">
        <v>1289</v>
      </c>
      <c r="B23" s="10">
        <v>23</v>
      </c>
      <c r="C23" s="10">
        <v>3</v>
      </c>
      <c r="D23" s="10">
        <v>20</v>
      </c>
    </row>
    <row r="24" spans="1:4" x14ac:dyDescent="0.25">
      <c r="A24" t="s">
        <v>564</v>
      </c>
      <c r="B24" s="10">
        <v>3905</v>
      </c>
      <c r="C24" s="10">
        <v>104</v>
      </c>
      <c r="D24" s="10">
        <v>845</v>
      </c>
    </row>
    <row r="25" spans="1:4" x14ac:dyDescent="0.25">
      <c r="A25" t="s">
        <v>679</v>
      </c>
      <c r="B25" s="10">
        <v>564</v>
      </c>
      <c r="C25" s="10"/>
      <c r="D25" s="10">
        <v>564</v>
      </c>
    </row>
    <row r="26" spans="1:4" x14ac:dyDescent="0.25">
      <c r="A26" t="s">
        <v>1394</v>
      </c>
      <c r="B26" s="10">
        <v>56</v>
      </c>
      <c r="C26" s="10"/>
      <c r="D26" s="10">
        <v>56</v>
      </c>
    </row>
    <row r="27" spans="1:4" x14ac:dyDescent="0.25">
      <c r="A27" t="s">
        <v>1304</v>
      </c>
      <c r="B27" s="10">
        <v>271</v>
      </c>
      <c r="C27" s="10"/>
      <c r="D27" s="10">
        <v>271</v>
      </c>
    </row>
    <row r="28" spans="1:4" x14ac:dyDescent="0.25">
      <c r="A28" t="s">
        <v>1509</v>
      </c>
      <c r="B28" s="10">
        <v>4055</v>
      </c>
      <c r="C28" s="10">
        <v>0</v>
      </c>
      <c r="D28" s="10">
        <v>632</v>
      </c>
    </row>
    <row r="29" spans="1:4" x14ac:dyDescent="0.25">
      <c r="A29" t="s">
        <v>662</v>
      </c>
      <c r="B29" s="10">
        <v>129</v>
      </c>
      <c r="C29" s="10"/>
      <c r="D29" s="10">
        <v>28</v>
      </c>
    </row>
    <row r="30" spans="1:4" x14ac:dyDescent="0.25">
      <c r="A30" t="s">
        <v>1057</v>
      </c>
      <c r="B30" s="10">
        <v>24</v>
      </c>
      <c r="C30" s="10">
        <v>9</v>
      </c>
      <c r="D30" s="10">
        <v>15</v>
      </c>
    </row>
    <row r="31" spans="1:4" x14ac:dyDescent="0.25">
      <c r="A31" t="s">
        <v>673</v>
      </c>
      <c r="B31" s="10">
        <v>15</v>
      </c>
      <c r="C31" s="10"/>
      <c r="D31" s="10">
        <v>17</v>
      </c>
    </row>
    <row r="32" spans="1:4" x14ac:dyDescent="0.25">
      <c r="A32" t="s">
        <v>976</v>
      </c>
      <c r="B32" s="10">
        <v>164</v>
      </c>
      <c r="C32" s="10"/>
      <c r="D32" s="10">
        <v>164</v>
      </c>
    </row>
    <row r="33" spans="1:4" x14ac:dyDescent="0.25">
      <c r="A33" t="s">
        <v>995</v>
      </c>
      <c r="B33" s="10">
        <v>1</v>
      </c>
      <c r="C33" s="10"/>
      <c r="D33" s="10">
        <v>1</v>
      </c>
    </row>
    <row r="34" spans="1:4" x14ac:dyDescent="0.25">
      <c r="A34" t="s">
        <v>1622</v>
      </c>
      <c r="B34" s="10">
        <v>251</v>
      </c>
      <c r="C34" s="10"/>
      <c r="D34" s="10">
        <v>257</v>
      </c>
    </row>
    <row r="35" spans="1:4" x14ac:dyDescent="0.25">
      <c r="A35" t="s">
        <v>473</v>
      </c>
      <c r="B35" s="10">
        <v>77</v>
      </c>
      <c r="C35" s="10"/>
      <c r="D35" s="10">
        <v>72</v>
      </c>
    </row>
    <row r="36" spans="1:4" x14ac:dyDescent="0.25">
      <c r="A36" t="s">
        <v>1905</v>
      </c>
      <c r="B36" s="10">
        <v>14800</v>
      </c>
      <c r="C36" s="10">
        <v>3279</v>
      </c>
      <c r="D36" s="10">
        <v>4132</v>
      </c>
    </row>
    <row r="37" spans="1:4" x14ac:dyDescent="0.25">
      <c r="A37" t="s">
        <v>1906</v>
      </c>
      <c r="B37" s="10">
        <v>25882</v>
      </c>
      <c r="C37" s="10">
        <v>3406</v>
      </c>
      <c r="D37" s="10">
        <v>7690</v>
      </c>
    </row>
    <row r="40" spans="1:4" x14ac:dyDescent="0.25">
      <c r="A40" s="2" t="s">
        <v>1912</v>
      </c>
    </row>
    <row r="41" spans="1:4" x14ac:dyDescent="0.25">
      <c r="A41" s="9" t="s">
        <v>111</v>
      </c>
      <c r="B41" t="s">
        <v>1907</v>
      </c>
      <c r="C41" t="s">
        <v>1908</v>
      </c>
      <c r="D41" t="s">
        <v>1909</v>
      </c>
    </row>
    <row r="42" spans="1:4" x14ac:dyDescent="0.25">
      <c r="A42" t="s">
        <v>708</v>
      </c>
      <c r="B42" s="10">
        <v>45</v>
      </c>
      <c r="C42" s="10"/>
      <c r="D42" s="10"/>
    </row>
    <row r="43" spans="1:4" x14ac:dyDescent="0.25">
      <c r="A43" t="s">
        <v>1075</v>
      </c>
      <c r="B43" s="10">
        <v>121</v>
      </c>
      <c r="C43" s="10">
        <v>69</v>
      </c>
      <c r="D43" s="10">
        <v>53</v>
      </c>
    </row>
    <row r="44" spans="1:4" x14ac:dyDescent="0.25">
      <c r="A44" t="s">
        <v>724</v>
      </c>
      <c r="B44" s="10">
        <v>1394</v>
      </c>
      <c r="C44" s="10"/>
      <c r="D44" s="10">
        <v>302</v>
      </c>
    </row>
    <row r="45" spans="1:4" x14ac:dyDescent="0.25">
      <c r="A45" t="s">
        <v>686</v>
      </c>
      <c r="B45" s="10">
        <v>564</v>
      </c>
      <c r="C45" s="10"/>
      <c r="D45" s="10">
        <v>564</v>
      </c>
    </row>
    <row r="46" spans="1:4" x14ac:dyDescent="0.25">
      <c r="A46" t="s">
        <v>520</v>
      </c>
      <c r="B46" s="10">
        <v>56</v>
      </c>
      <c r="C46" s="10"/>
      <c r="D46" s="10">
        <v>56</v>
      </c>
    </row>
    <row r="47" spans="1:4" x14ac:dyDescent="0.25">
      <c r="A47" t="s">
        <v>663</v>
      </c>
      <c r="B47" s="10">
        <v>317</v>
      </c>
      <c r="C47" s="10"/>
      <c r="D47" s="10">
        <v>226</v>
      </c>
    </row>
    <row r="48" spans="1:4" x14ac:dyDescent="0.25">
      <c r="A48" t="s">
        <v>953</v>
      </c>
      <c r="B48" s="10">
        <v>194</v>
      </c>
      <c r="C48" s="10"/>
      <c r="D48" s="10"/>
    </row>
    <row r="49" spans="1:4" x14ac:dyDescent="0.25">
      <c r="A49" t="s">
        <v>1142</v>
      </c>
      <c r="B49" s="10">
        <v>328</v>
      </c>
      <c r="C49" s="10">
        <v>10</v>
      </c>
      <c r="D49" s="10">
        <v>247</v>
      </c>
    </row>
    <row r="50" spans="1:4" x14ac:dyDescent="0.25">
      <c r="A50" t="s">
        <v>1613</v>
      </c>
      <c r="B50" s="10">
        <v>38</v>
      </c>
      <c r="C50" s="10">
        <v>3</v>
      </c>
      <c r="D50" s="10">
        <v>35</v>
      </c>
    </row>
    <row r="51" spans="1:4" x14ac:dyDescent="0.25">
      <c r="A51" t="s">
        <v>1470</v>
      </c>
      <c r="B51" s="10">
        <v>9</v>
      </c>
      <c r="C51" s="10">
        <v>5</v>
      </c>
      <c r="D51" s="10">
        <v>2</v>
      </c>
    </row>
    <row r="52" spans="1:4" x14ac:dyDescent="0.25">
      <c r="A52" t="s">
        <v>841</v>
      </c>
      <c r="B52" s="10">
        <v>2094</v>
      </c>
      <c r="C52" s="10">
        <v>430</v>
      </c>
      <c r="D52" s="10">
        <v>37</v>
      </c>
    </row>
    <row r="53" spans="1:4" x14ac:dyDescent="0.25">
      <c r="A53" t="s">
        <v>515</v>
      </c>
      <c r="B53" s="10">
        <v>991</v>
      </c>
      <c r="C53" s="10"/>
      <c r="D53" s="10">
        <v>271</v>
      </c>
    </row>
    <row r="54" spans="1:4" x14ac:dyDescent="0.25">
      <c r="A54" t="s">
        <v>612</v>
      </c>
      <c r="B54" s="10">
        <v>4292</v>
      </c>
      <c r="C54" s="10">
        <v>0</v>
      </c>
      <c r="D54" s="10">
        <v>648</v>
      </c>
    </row>
    <row r="55" spans="1:4" x14ac:dyDescent="0.25">
      <c r="A55" t="s">
        <v>885</v>
      </c>
      <c r="B55" s="10">
        <v>191</v>
      </c>
      <c r="C55" s="10"/>
      <c r="D55" s="10">
        <v>178</v>
      </c>
    </row>
    <row r="56" spans="1:4" x14ac:dyDescent="0.25">
      <c r="A56" t="s">
        <v>565</v>
      </c>
      <c r="B56" s="10">
        <v>3143</v>
      </c>
      <c r="C56" s="10">
        <v>5</v>
      </c>
      <c r="D56" s="10">
        <v>439</v>
      </c>
    </row>
    <row r="57" spans="1:4" x14ac:dyDescent="0.25">
      <c r="A57" t="s">
        <v>809</v>
      </c>
      <c r="B57" s="10">
        <v>520</v>
      </c>
      <c r="C57" s="10">
        <v>3</v>
      </c>
      <c r="D57" s="10">
        <v>491</v>
      </c>
    </row>
    <row r="58" spans="1:4" x14ac:dyDescent="0.25">
      <c r="A58" t="s">
        <v>1217</v>
      </c>
      <c r="B58" s="10">
        <v>235</v>
      </c>
      <c r="C58" s="10">
        <v>160</v>
      </c>
      <c r="D58" s="10">
        <v>16</v>
      </c>
    </row>
    <row r="59" spans="1:4" x14ac:dyDescent="0.25">
      <c r="A59" t="s">
        <v>1495</v>
      </c>
      <c r="B59" s="10">
        <v>133</v>
      </c>
      <c r="C59" s="10"/>
      <c r="D59" s="10">
        <v>133</v>
      </c>
    </row>
    <row r="60" spans="1:4" x14ac:dyDescent="0.25">
      <c r="A60" t="s">
        <v>1629</v>
      </c>
      <c r="B60" s="10">
        <v>8</v>
      </c>
      <c r="C60" s="10">
        <v>8</v>
      </c>
      <c r="D60" s="10"/>
    </row>
    <row r="61" spans="1:4" x14ac:dyDescent="0.25">
      <c r="A61" t="s">
        <v>761</v>
      </c>
      <c r="B61" s="10">
        <v>1579</v>
      </c>
      <c r="C61" s="10">
        <v>0</v>
      </c>
      <c r="D61" s="10">
        <v>647</v>
      </c>
    </row>
    <row r="62" spans="1:4" x14ac:dyDescent="0.25">
      <c r="A62" t="s">
        <v>584</v>
      </c>
      <c r="B62" s="10">
        <v>228</v>
      </c>
      <c r="C62" s="10">
        <v>80</v>
      </c>
      <c r="D62" s="10">
        <v>90</v>
      </c>
    </row>
    <row r="63" spans="1:4" x14ac:dyDescent="0.25">
      <c r="A63" t="s">
        <v>546</v>
      </c>
      <c r="B63" s="10">
        <v>719</v>
      </c>
      <c r="C63" s="10">
        <v>536</v>
      </c>
      <c r="D63" s="10">
        <v>29</v>
      </c>
    </row>
    <row r="64" spans="1:4" x14ac:dyDescent="0.25">
      <c r="A64" t="s">
        <v>1905</v>
      </c>
      <c r="B64" s="10">
        <v>8683</v>
      </c>
      <c r="C64" s="10">
        <v>2097</v>
      </c>
      <c r="D64" s="10">
        <v>3226</v>
      </c>
    </row>
    <row r="65" spans="1:4" x14ac:dyDescent="0.25">
      <c r="A65" t="s">
        <v>1906</v>
      </c>
      <c r="B65" s="10">
        <v>25882</v>
      </c>
      <c r="C65" s="10">
        <v>3406</v>
      </c>
      <c r="D65" s="10">
        <v>7690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42"/>
  <sheetViews>
    <sheetView workbookViewId="0">
      <pane xSplit="2" topLeftCell="C1" activePane="topRight" state="frozen"/>
      <selection pane="topRight" activeCell="M2" sqref="M2"/>
    </sheetView>
  </sheetViews>
  <sheetFormatPr defaultRowHeight="15" x14ac:dyDescent="0.25"/>
  <cols>
    <col min="1" max="1" width="27.42578125" customWidth="1"/>
    <col min="2" max="2" width="18.7109375" bestFit="1" customWidth="1"/>
    <col min="3" max="14" width="32.42578125" bestFit="1" customWidth="1"/>
    <col min="15" max="15" width="27.140625" bestFit="1" customWidth="1"/>
    <col min="16" max="16" width="37.42578125" bestFit="1" customWidth="1"/>
    <col min="17" max="17" width="37" bestFit="1" customWidth="1"/>
  </cols>
  <sheetData>
    <row r="2" spans="1:17" x14ac:dyDescent="0.25">
      <c r="A2" s="2" t="s">
        <v>1913</v>
      </c>
    </row>
    <row r="3" spans="1:17" x14ac:dyDescent="0.25">
      <c r="C3" s="9" t="s">
        <v>92</v>
      </c>
      <c r="D3" s="9" t="s">
        <v>1910</v>
      </c>
    </row>
    <row r="4" spans="1:17" x14ac:dyDescent="0.25">
      <c r="C4" t="s">
        <v>522</v>
      </c>
      <c r="F4" t="s">
        <v>502</v>
      </c>
      <c r="I4" t="s">
        <v>467</v>
      </c>
      <c r="L4" t="s">
        <v>1905</v>
      </c>
      <c r="O4" t="s">
        <v>1914</v>
      </c>
      <c r="P4" t="s">
        <v>1915</v>
      </c>
      <c r="Q4" t="s">
        <v>1916</v>
      </c>
    </row>
    <row r="5" spans="1:17" x14ac:dyDescent="0.25">
      <c r="A5" s="9" t="s">
        <v>114</v>
      </c>
      <c r="B5" s="9" t="s">
        <v>108</v>
      </c>
      <c r="C5" t="s">
        <v>1907</v>
      </c>
      <c r="D5" t="s">
        <v>1908</v>
      </c>
      <c r="E5" t="s">
        <v>1909</v>
      </c>
      <c r="F5" t="s">
        <v>1907</v>
      </c>
      <c r="G5" t="s">
        <v>1908</v>
      </c>
      <c r="H5" t="s">
        <v>1909</v>
      </c>
      <c r="I5" t="s">
        <v>1907</v>
      </c>
      <c r="J5" t="s">
        <v>1908</v>
      </c>
      <c r="K5" t="s">
        <v>1909</v>
      </c>
      <c r="L5" t="s">
        <v>1907</v>
      </c>
      <c r="M5" t="s">
        <v>1908</v>
      </c>
      <c r="N5" t="s">
        <v>1909</v>
      </c>
    </row>
    <row r="6" spans="1:17" x14ac:dyDescent="0.25">
      <c r="A6" t="s">
        <v>613</v>
      </c>
      <c r="C6" s="10">
        <v>2119</v>
      </c>
      <c r="D6" s="10">
        <v>232</v>
      </c>
      <c r="E6" s="10">
        <v>112</v>
      </c>
      <c r="F6" s="10">
        <v>123</v>
      </c>
      <c r="G6" s="10">
        <v>27</v>
      </c>
      <c r="H6" s="10">
        <v>77</v>
      </c>
      <c r="I6" s="10">
        <v>511</v>
      </c>
      <c r="J6" s="10">
        <v>185</v>
      </c>
      <c r="K6" s="10">
        <v>132</v>
      </c>
      <c r="L6" s="10"/>
      <c r="M6" s="10"/>
      <c r="N6" s="10"/>
      <c r="O6" s="10">
        <v>2753</v>
      </c>
      <c r="P6" s="10">
        <v>444</v>
      </c>
      <c r="Q6" s="10">
        <v>321</v>
      </c>
    </row>
    <row r="7" spans="1:17" x14ac:dyDescent="0.25">
      <c r="A7" t="s">
        <v>1072</v>
      </c>
      <c r="C7" s="10">
        <v>69</v>
      </c>
      <c r="D7" s="10">
        <v>69</v>
      </c>
      <c r="E7" s="10">
        <v>1</v>
      </c>
      <c r="F7" s="10"/>
      <c r="G7" s="10"/>
      <c r="H7" s="10"/>
      <c r="I7" s="10"/>
      <c r="J7" s="10"/>
      <c r="K7" s="10"/>
      <c r="L7" s="10"/>
      <c r="M7" s="10"/>
      <c r="N7" s="10"/>
      <c r="O7" s="10">
        <v>69</v>
      </c>
      <c r="P7" s="10">
        <v>69</v>
      </c>
      <c r="Q7" s="10">
        <v>1</v>
      </c>
    </row>
    <row r="8" spans="1:17" x14ac:dyDescent="0.25">
      <c r="A8" t="s">
        <v>635</v>
      </c>
      <c r="C8" s="10">
        <v>839</v>
      </c>
      <c r="D8" s="10">
        <v>349</v>
      </c>
      <c r="E8" s="10">
        <v>451</v>
      </c>
      <c r="F8" s="10">
        <v>232</v>
      </c>
      <c r="G8" s="10">
        <v>122</v>
      </c>
      <c r="H8" s="10">
        <v>106</v>
      </c>
      <c r="I8" s="10">
        <v>628</v>
      </c>
      <c r="J8" s="10">
        <v>348</v>
      </c>
      <c r="K8" s="10">
        <v>124</v>
      </c>
      <c r="L8" s="10"/>
      <c r="M8" s="10"/>
      <c r="N8" s="10"/>
      <c r="O8" s="10">
        <v>1699</v>
      </c>
      <c r="P8" s="10">
        <v>819</v>
      </c>
      <c r="Q8" s="10">
        <v>681</v>
      </c>
    </row>
    <row r="9" spans="1:17" x14ac:dyDescent="0.25">
      <c r="A9" t="s">
        <v>637</v>
      </c>
      <c r="C9" s="10">
        <v>30</v>
      </c>
      <c r="D9" s="10">
        <v>26</v>
      </c>
      <c r="E9" s="10">
        <v>4</v>
      </c>
      <c r="F9" s="10"/>
      <c r="G9" s="10"/>
      <c r="H9" s="10"/>
      <c r="I9" s="10"/>
      <c r="J9" s="10"/>
      <c r="K9" s="10"/>
      <c r="L9" s="10"/>
      <c r="M9" s="10"/>
      <c r="N9" s="10"/>
      <c r="O9" s="10">
        <v>30</v>
      </c>
      <c r="P9" s="10">
        <v>26</v>
      </c>
      <c r="Q9" s="10">
        <v>4</v>
      </c>
    </row>
    <row r="10" spans="1:17" x14ac:dyDescent="0.25">
      <c r="A10" t="s">
        <v>1285</v>
      </c>
      <c r="C10" s="10">
        <v>42</v>
      </c>
      <c r="D10" s="10">
        <v>24</v>
      </c>
      <c r="E10" s="10">
        <v>18</v>
      </c>
      <c r="F10" s="10">
        <v>35</v>
      </c>
      <c r="G10" s="10">
        <v>18</v>
      </c>
      <c r="H10" s="10">
        <v>17</v>
      </c>
      <c r="I10" s="10">
        <v>50</v>
      </c>
      <c r="J10" s="10">
        <v>21</v>
      </c>
      <c r="K10" s="10">
        <v>30</v>
      </c>
      <c r="L10" s="10"/>
      <c r="M10" s="10"/>
      <c r="N10" s="10"/>
      <c r="O10" s="10">
        <v>127</v>
      </c>
      <c r="P10" s="10">
        <v>63</v>
      </c>
      <c r="Q10" s="10">
        <v>65</v>
      </c>
    </row>
    <row r="11" spans="1:17" x14ac:dyDescent="0.25">
      <c r="A11" t="s">
        <v>1112</v>
      </c>
      <c r="C11" s="10">
        <v>24</v>
      </c>
      <c r="D11" s="10">
        <v>22</v>
      </c>
      <c r="E11" s="10"/>
      <c r="F11" s="10"/>
      <c r="G11" s="10">
        <v>20</v>
      </c>
      <c r="H11" s="10">
        <v>8</v>
      </c>
      <c r="I11" s="10"/>
      <c r="J11" s="10"/>
      <c r="K11" s="10"/>
      <c r="L11" s="10"/>
      <c r="M11" s="10"/>
      <c r="N11" s="10"/>
      <c r="O11" s="10">
        <v>24</v>
      </c>
      <c r="P11" s="10">
        <v>42</v>
      </c>
      <c r="Q11" s="10">
        <v>8</v>
      </c>
    </row>
    <row r="12" spans="1:17" x14ac:dyDescent="0.25">
      <c r="A12" t="s">
        <v>963</v>
      </c>
      <c r="C12" s="10">
        <v>54</v>
      </c>
      <c r="D12" s="10"/>
      <c r="E12" s="10">
        <v>24</v>
      </c>
      <c r="F12" s="10">
        <v>303</v>
      </c>
      <c r="G12" s="10"/>
      <c r="H12" s="10">
        <v>253</v>
      </c>
      <c r="I12" s="10"/>
      <c r="J12" s="10"/>
      <c r="K12" s="10"/>
      <c r="L12" s="10"/>
      <c r="M12" s="10"/>
      <c r="N12" s="10"/>
      <c r="O12" s="10">
        <v>357</v>
      </c>
      <c r="P12" s="10"/>
      <c r="Q12" s="10">
        <v>277</v>
      </c>
    </row>
    <row r="13" spans="1:17" x14ac:dyDescent="0.25">
      <c r="A13" t="s">
        <v>1347</v>
      </c>
      <c r="C13" s="10">
        <v>4</v>
      </c>
      <c r="D13" s="10"/>
      <c r="E13" s="10"/>
      <c r="F13" s="10"/>
      <c r="G13" s="10"/>
      <c r="H13" s="10"/>
      <c r="I13" s="10"/>
      <c r="J13" s="10"/>
      <c r="K13" s="10"/>
      <c r="L13" s="10"/>
      <c r="M13" s="10"/>
      <c r="N13" s="10"/>
      <c r="O13" s="10">
        <v>4</v>
      </c>
      <c r="P13" s="10"/>
      <c r="Q13" s="10"/>
    </row>
    <row r="14" spans="1:17" x14ac:dyDescent="0.25">
      <c r="A14" t="s">
        <v>581</v>
      </c>
      <c r="C14" s="10"/>
      <c r="D14" s="10"/>
      <c r="E14" s="10"/>
      <c r="F14" s="10"/>
      <c r="G14" s="10"/>
      <c r="H14" s="10"/>
      <c r="I14" s="10">
        <v>375</v>
      </c>
      <c r="J14" s="10">
        <v>160</v>
      </c>
      <c r="K14" s="10">
        <v>75</v>
      </c>
      <c r="L14" s="10"/>
      <c r="M14" s="10"/>
      <c r="N14" s="10"/>
      <c r="O14" s="10">
        <v>375</v>
      </c>
      <c r="P14" s="10">
        <v>160</v>
      </c>
      <c r="Q14" s="10">
        <v>75</v>
      </c>
    </row>
    <row r="15" spans="1:17" x14ac:dyDescent="0.25">
      <c r="A15" t="s">
        <v>1133</v>
      </c>
      <c r="C15" s="10">
        <v>264</v>
      </c>
      <c r="D15" s="10">
        <v>245</v>
      </c>
      <c r="E15" s="10">
        <v>119</v>
      </c>
      <c r="F15" s="10"/>
      <c r="G15" s="10"/>
      <c r="H15" s="10"/>
      <c r="I15" s="10">
        <v>11</v>
      </c>
      <c r="J15" s="10"/>
      <c r="K15" s="10">
        <v>11</v>
      </c>
      <c r="L15" s="10"/>
      <c r="M15" s="10"/>
      <c r="N15" s="10"/>
      <c r="O15" s="10">
        <v>275</v>
      </c>
      <c r="P15" s="10">
        <v>245</v>
      </c>
      <c r="Q15" s="10">
        <v>130</v>
      </c>
    </row>
    <row r="16" spans="1:17" x14ac:dyDescent="0.25">
      <c r="A16" t="s">
        <v>633</v>
      </c>
      <c r="C16" s="10"/>
      <c r="D16" s="10">
        <v>12</v>
      </c>
      <c r="E16" s="10"/>
      <c r="F16" s="10"/>
      <c r="G16" s="10"/>
      <c r="H16" s="10"/>
      <c r="I16" s="10"/>
      <c r="J16" s="10"/>
      <c r="K16" s="10"/>
      <c r="L16" s="10"/>
      <c r="M16" s="10"/>
      <c r="N16" s="10"/>
      <c r="O16" s="10"/>
      <c r="P16" s="10">
        <v>12</v>
      </c>
      <c r="Q16" s="10"/>
    </row>
    <row r="17" spans="1:17" x14ac:dyDescent="0.25">
      <c r="A17" t="s">
        <v>639</v>
      </c>
      <c r="C17" s="10">
        <v>188</v>
      </c>
      <c r="D17" s="10">
        <v>22</v>
      </c>
      <c r="E17" s="10">
        <v>253</v>
      </c>
      <c r="F17" s="10">
        <v>101</v>
      </c>
      <c r="G17" s="10">
        <v>10</v>
      </c>
      <c r="H17" s="10">
        <v>91</v>
      </c>
      <c r="I17" s="10">
        <v>42</v>
      </c>
      <c r="J17" s="10"/>
      <c r="K17" s="10">
        <v>42</v>
      </c>
      <c r="L17" s="10">
        <v>526</v>
      </c>
      <c r="M17" s="10"/>
      <c r="N17" s="10">
        <v>526</v>
      </c>
      <c r="O17" s="10">
        <v>857</v>
      </c>
      <c r="P17" s="10">
        <v>32</v>
      </c>
      <c r="Q17" s="10">
        <v>912</v>
      </c>
    </row>
    <row r="18" spans="1:17" x14ac:dyDescent="0.25">
      <c r="A18" t="s">
        <v>1377</v>
      </c>
      <c r="C18" s="10"/>
      <c r="D18" s="10"/>
      <c r="E18" s="10"/>
      <c r="F18" s="10"/>
      <c r="G18" s="10"/>
      <c r="H18" s="10"/>
      <c r="I18" s="10">
        <v>9</v>
      </c>
      <c r="J18" s="10">
        <v>5</v>
      </c>
      <c r="K18" s="10">
        <v>2</v>
      </c>
      <c r="L18" s="10"/>
      <c r="M18" s="10"/>
      <c r="N18" s="10"/>
      <c r="O18" s="10">
        <v>9</v>
      </c>
      <c r="P18" s="10">
        <v>5</v>
      </c>
      <c r="Q18" s="10">
        <v>2</v>
      </c>
    </row>
    <row r="19" spans="1:17" x14ac:dyDescent="0.25">
      <c r="A19" t="s">
        <v>641</v>
      </c>
      <c r="C19" s="10"/>
      <c r="D19" s="10"/>
      <c r="E19" s="10"/>
      <c r="F19" s="10"/>
      <c r="G19" s="10"/>
      <c r="H19" s="10"/>
      <c r="I19" s="10">
        <v>200</v>
      </c>
      <c r="J19" s="10">
        <v>20</v>
      </c>
      <c r="K19" s="10">
        <v>14</v>
      </c>
      <c r="L19" s="10"/>
      <c r="M19" s="10"/>
      <c r="N19" s="10"/>
      <c r="O19" s="10">
        <v>200</v>
      </c>
      <c r="P19" s="10">
        <v>20</v>
      </c>
      <c r="Q19" s="10">
        <v>14</v>
      </c>
    </row>
    <row r="20" spans="1:17" x14ac:dyDescent="0.25">
      <c r="A20" t="s">
        <v>1371</v>
      </c>
      <c r="C20" s="10"/>
      <c r="D20" s="10"/>
      <c r="E20" s="10"/>
      <c r="F20" s="10">
        <v>176</v>
      </c>
      <c r="G20" s="10">
        <v>160</v>
      </c>
      <c r="H20" s="10">
        <v>16</v>
      </c>
      <c r="I20" s="10">
        <v>45</v>
      </c>
      <c r="J20" s="10"/>
      <c r="K20" s="10">
        <v>45</v>
      </c>
      <c r="L20" s="10"/>
      <c r="M20" s="10"/>
      <c r="N20" s="10"/>
      <c r="O20" s="10">
        <v>221</v>
      </c>
      <c r="P20" s="10">
        <v>160</v>
      </c>
      <c r="Q20" s="10">
        <v>61</v>
      </c>
    </row>
    <row r="21" spans="1:17" x14ac:dyDescent="0.25">
      <c r="A21" t="s">
        <v>484</v>
      </c>
      <c r="C21" s="10"/>
      <c r="D21" s="10"/>
      <c r="E21" s="10"/>
      <c r="F21" s="10"/>
      <c r="G21" s="10"/>
      <c r="H21" s="10"/>
      <c r="I21" s="10">
        <v>582</v>
      </c>
      <c r="J21" s="10">
        <v>0</v>
      </c>
      <c r="K21" s="10">
        <v>112</v>
      </c>
      <c r="L21" s="10"/>
      <c r="M21" s="10"/>
      <c r="N21" s="10"/>
      <c r="O21" s="10">
        <v>582</v>
      </c>
      <c r="P21" s="10">
        <v>0</v>
      </c>
      <c r="Q21" s="10">
        <v>112</v>
      </c>
    </row>
    <row r="22" spans="1:17" x14ac:dyDescent="0.25">
      <c r="A22" t="s">
        <v>646</v>
      </c>
      <c r="C22" s="10">
        <v>90</v>
      </c>
      <c r="D22" s="10">
        <v>70</v>
      </c>
      <c r="E22" s="10">
        <v>20</v>
      </c>
      <c r="F22" s="10"/>
      <c r="G22" s="10"/>
      <c r="H22" s="10"/>
      <c r="I22" s="10"/>
      <c r="J22" s="10"/>
      <c r="K22" s="10"/>
      <c r="L22" s="10"/>
      <c r="M22" s="10"/>
      <c r="N22" s="10"/>
      <c r="O22" s="10">
        <v>90</v>
      </c>
      <c r="P22" s="10">
        <v>70</v>
      </c>
      <c r="Q22" s="10">
        <v>20</v>
      </c>
    </row>
    <row r="23" spans="1:17" x14ac:dyDescent="0.25">
      <c r="A23" t="s">
        <v>886</v>
      </c>
      <c r="C23" s="10">
        <v>16</v>
      </c>
      <c r="D23" s="10"/>
      <c r="E23" s="10">
        <v>16</v>
      </c>
      <c r="F23" s="10">
        <v>9</v>
      </c>
      <c r="G23" s="10"/>
      <c r="H23" s="10">
        <v>9</v>
      </c>
      <c r="I23" s="10"/>
      <c r="J23" s="10"/>
      <c r="K23" s="10"/>
      <c r="L23" s="10"/>
      <c r="M23" s="10"/>
      <c r="N23" s="10"/>
      <c r="O23" s="10">
        <v>25</v>
      </c>
      <c r="P23" s="10"/>
      <c r="Q23" s="10">
        <v>25</v>
      </c>
    </row>
    <row r="24" spans="1:17" x14ac:dyDescent="0.25">
      <c r="A24" t="s">
        <v>643</v>
      </c>
      <c r="C24" s="10">
        <v>257</v>
      </c>
      <c r="D24" s="10"/>
      <c r="E24" s="10">
        <v>262</v>
      </c>
      <c r="F24" s="10">
        <v>23</v>
      </c>
      <c r="G24" s="10"/>
      <c r="H24" s="10">
        <v>23</v>
      </c>
      <c r="I24" s="10">
        <v>103</v>
      </c>
      <c r="J24" s="10"/>
      <c r="K24" s="10">
        <v>103</v>
      </c>
      <c r="L24" s="10"/>
      <c r="M24" s="10"/>
      <c r="N24" s="10"/>
      <c r="O24" s="10">
        <v>383</v>
      </c>
      <c r="P24" s="10"/>
      <c r="Q24" s="10">
        <v>388</v>
      </c>
    </row>
    <row r="25" spans="1:17" x14ac:dyDescent="0.25">
      <c r="A25" t="s">
        <v>645</v>
      </c>
      <c r="C25" s="10"/>
      <c r="D25" s="10"/>
      <c r="E25" s="10"/>
      <c r="F25" s="10">
        <v>142</v>
      </c>
      <c r="G25" s="10">
        <v>83</v>
      </c>
      <c r="H25" s="10">
        <v>59</v>
      </c>
      <c r="I25" s="10">
        <v>52</v>
      </c>
      <c r="J25" s="10">
        <v>37</v>
      </c>
      <c r="K25" s="10">
        <v>15</v>
      </c>
      <c r="L25" s="10"/>
      <c r="M25" s="10"/>
      <c r="N25" s="10"/>
      <c r="O25" s="10">
        <v>194</v>
      </c>
      <c r="P25" s="10">
        <v>120</v>
      </c>
      <c r="Q25" s="10">
        <v>74</v>
      </c>
    </row>
    <row r="26" spans="1:17" x14ac:dyDescent="0.25">
      <c r="A26" t="s">
        <v>526</v>
      </c>
      <c r="C26" s="10">
        <v>26</v>
      </c>
      <c r="D26" s="10"/>
      <c r="E26" s="10">
        <v>26</v>
      </c>
      <c r="F26" s="10"/>
      <c r="G26" s="10"/>
      <c r="H26" s="10"/>
      <c r="I26" s="10">
        <v>16</v>
      </c>
      <c r="J26" s="10"/>
      <c r="K26" s="10">
        <v>16</v>
      </c>
      <c r="L26" s="10"/>
      <c r="M26" s="10"/>
      <c r="N26" s="10"/>
      <c r="O26" s="10">
        <v>42</v>
      </c>
      <c r="P26" s="10"/>
      <c r="Q26" s="10">
        <v>42</v>
      </c>
    </row>
    <row r="27" spans="1:17" x14ac:dyDescent="0.25">
      <c r="A27" t="s">
        <v>709</v>
      </c>
      <c r="C27" s="10">
        <v>6</v>
      </c>
      <c r="D27" s="10"/>
      <c r="E27" s="10">
        <v>6</v>
      </c>
      <c r="F27" s="10"/>
      <c r="G27" s="10"/>
      <c r="H27" s="10"/>
      <c r="I27" s="10"/>
      <c r="J27" s="10"/>
      <c r="K27" s="10"/>
      <c r="L27" s="10"/>
      <c r="M27" s="10"/>
      <c r="N27" s="10"/>
      <c r="O27" s="10">
        <v>6</v>
      </c>
      <c r="P27" s="10"/>
      <c r="Q27" s="10">
        <v>6</v>
      </c>
    </row>
    <row r="28" spans="1:17" x14ac:dyDescent="0.25">
      <c r="A28" t="s">
        <v>543</v>
      </c>
      <c r="C28" s="10">
        <v>30</v>
      </c>
      <c r="D28" s="10">
        <v>26</v>
      </c>
      <c r="E28" s="10">
        <v>4</v>
      </c>
      <c r="F28" s="10"/>
      <c r="G28" s="10"/>
      <c r="H28" s="10"/>
      <c r="I28" s="10"/>
      <c r="J28" s="10"/>
      <c r="K28" s="10"/>
      <c r="L28" s="10"/>
      <c r="M28" s="10"/>
      <c r="N28" s="10"/>
      <c r="O28" s="10">
        <v>30</v>
      </c>
      <c r="P28" s="10">
        <v>26</v>
      </c>
      <c r="Q28" s="10">
        <v>4</v>
      </c>
    </row>
    <row r="29" spans="1:17" x14ac:dyDescent="0.25">
      <c r="A29" t="s">
        <v>1619</v>
      </c>
      <c r="C29" s="10">
        <v>151</v>
      </c>
      <c r="D29" s="10"/>
      <c r="E29" s="10">
        <v>151</v>
      </c>
      <c r="F29" s="10">
        <v>100</v>
      </c>
      <c r="G29" s="10"/>
      <c r="H29" s="10">
        <v>106</v>
      </c>
      <c r="I29" s="10">
        <v>3</v>
      </c>
      <c r="J29" s="10"/>
      <c r="K29" s="10">
        <v>20</v>
      </c>
      <c r="L29" s="10"/>
      <c r="M29" s="10"/>
      <c r="N29" s="10"/>
      <c r="O29" s="10">
        <v>254</v>
      </c>
      <c r="P29" s="10"/>
      <c r="Q29" s="10">
        <v>277</v>
      </c>
    </row>
    <row r="30" spans="1:17" x14ac:dyDescent="0.25">
      <c r="A30" t="s">
        <v>650</v>
      </c>
      <c r="C30" s="10">
        <v>24</v>
      </c>
      <c r="D30" s="10">
        <v>12</v>
      </c>
      <c r="E30" s="10"/>
      <c r="F30" s="10"/>
      <c r="G30" s="10"/>
      <c r="H30" s="10"/>
      <c r="I30" s="10"/>
      <c r="J30" s="10"/>
      <c r="K30" s="10"/>
      <c r="L30" s="10"/>
      <c r="M30" s="10"/>
      <c r="N30" s="10"/>
      <c r="O30" s="10">
        <v>24</v>
      </c>
      <c r="P30" s="10">
        <v>12</v>
      </c>
      <c r="Q30" s="10"/>
    </row>
    <row r="31" spans="1:17" x14ac:dyDescent="0.25">
      <c r="A31" t="s">
        <v>648</v>
      </c>
      <c r="C31" s="10">
        <v>32</v>
      </c>
      <c r="D31" s="10">
        <v>17</v>
      </c>
      <c r="E31" s="10">
        <v>15</v>
      </c>
      <c r="F31" s="10">
        <v>32</v>
      </c>
      <c r="G31" s="10">
        <v>30</v>
      </c>
      <c r="H31" s="10">
        <v>2</v>
      </c>
      <c r="I31" s="10">
        <v>4</v>
      </c>
      <c r="J31" s="10">
        <v>2</v>
      </c>
      <c r="K31" s="10">
        <v>2</v>
      </c>
      <c r="L31" s="10"/>
      <c r="M31" s="10"/>
      <c r="N31" s="10"/>
      <c r="O31" s="10">
        <v>68</v>
      </c>
      <c r="P31" s="10">
        <v>49</v>
      </c>
      <c r="Q31" s="10">
        <v>19</v>
      </c>
    </row>
    <row r="32" spans="1:17" x14ac:dyDescent="0.25">
      <c r="A32" t="s">
        <v>649</v>
      </c>
      <c r="C32" s="10">
        <v>138</v>
      </c>
      <c r="D32" s="10">
        <v>9</v>
      </c>
      <c r="E32" s="10">
        <v>129</v>
      </c>
      <c r="F32" s="10">
        <v>138</v>
      </c>
      <c r="G32" s="10">
        <v>0</v>
      </c>
      <c r="H32" s="10">
        <v>136</v>
      </c>
      <c r="I32" s="10">
        <v>3287</v>
      </c>
      <c r="J32" s="10">
        <v>0</v>
      </c>
      <c r="K32" s="10">
        <v>578</v>
      </c>
      <c r="L32" s="10"/>
      <c r="M32" s="10"/>
      <c r="N32" s="10"/>
      <c r="O32" s="10">
        <v>3563</v>
      </c>
      <c r="P32" s="10">
        <v>9</v>
      </c>
      <c r="Q32" s="10">
        <v>843</v>
      </c>
    </row>
    <row r="33" spans="1:17" x14ac:dyDescent="0.25">
      <c r="A33" t="s">
        <v>878</v>
      </c>
      <c r="C33" s="10"/>
      <c r="D33" s="10"/>
      <c r="E33" s="10"/>
      <c r="F33" s="10">
        <v>18</v>
      </c>
      <c r="G33" s="10"/>
      <c r="H33" s="10">
        <v>18</v>
      </c>
      <c r="I33" s="10"/>
      <c r="J33" s="10"/>
      <c r="K33" s="10"/>
      <c r="L33" s="10"/>
      <c r="M33" s="10"/>
      <c r="N33" s="10"/>
      <c r="O33" s="10">
        <v>18</v>
      </c>
      <c r="P33" s="10"/>
      <c r="Q33" s="10">
        <v>18</v>
      </c>
    </row>
    <row r="34" spans="1:17" x14ac:dyDescent="0.25">
      <c r="A34" t="s">
        <v>1701</v>
      </c>
      <c r="C34" s="10">
        <v>12</v>
      </c>
      <c r="D34" s="10">
        <v>6</v>
      </c>
      <c r="E34" s="10">
        <v>6</v>
      </c>
      <c r="F34" s="10"/>
      <c r="G34" s="10"/>
      <c r="H34" s="10"/>
      <c r="I34" s="10"/>
      <c r="J34" s="10"/>
      <c r="K34" s="10"/>
      <c r="L34" s="10"/>
      <c r="M34" s="10"/>
      <c r="N34" s="10"/>
      <c r="O34" s="10">
        <v>12</v>
      </c>
      <c r="P34" s="10">
        <v>6</v>
      </c>
      <c r="Q34" s="10">
        <v>6</v>
      </c>
    </row>
    <row r="35" spans="1:17" x14ac:dyDescent="0.25">
      <c r="A35" t="s">
        <v>492</v>
      </c>
      <c r="C35" s="10">
        <v>2444</v>
      </c>
      <c r="D35" s="10"/>
      <c r="E35" s="10">
        <v>550</v>
      </c>
      <c r="F35" s="10">
        <v>755</v>
      </c>
      <c r="G35" s="10"/>
      <c r="H35" s="10">
        <v>203</v>
      </c>
      <c r="I35" s="10">
        <v>1575</v>
      </c>
      <c r="J35" s="10">
        <v>673</v>
      </c>
      <c r="K35" s="10">
        <v>392</v>
      </c>
      <c r="L35" s="10"/>
      <c r="M35" s="10"/>
      <c r="N35" s="10"/>
      <c r="O35" s="10">
        <v>4774</v>
      </c>
      <c r="P35" s="10">
        <v>673</v>
      </c>
      <c r="Q35" s="10">
        <v>1145</v>
      </c>
    </row>
    <row r="36" spans="1:17" x14ac:dyDescent="0.25">
      <c r="A36" t="s">
        <v>1671</v>
      </c>
      <c r="C36" s="10"/>
      <c r="D36" s="10"/>
      <c r="E36" s="10"/>
      <c r="F36" s="10"/>
      <c r="G36" s="10"/>
      <c r="H36" s="10"/>
      <c r="I36" s="10">
        <v>18</v>
      </c>
      <c r="J36" s="10"/>
      <c r="K36" s="10"/>
      <c r="L36" s="10"/>
      <c r="M36" s="10"/>
      <c r="N36" s="10"/>
      <c r="O36" s="10">
        <v>18</v>
      </c>
      <c r="P36" s="10"/>
      <c r="Q36" s="10"/>
    </row>
    <row r="37" spans="1:17" x14ac:dyDescent="0.25">
      <c r="A37" t="s">
        <v>1596</v>
      </c>
      <c r="C37" s="10">
        <v>8</v>
      </c>
      <c r="D37" s="10">
        <v>8</v>
      </c>
      <c r="E37" s="10"/>
      <c r="F37" s="10">
        <v>80</v>
      </c>
      <c r="G37" s="10">
        <v>3</v>
      </c>
      <c r="H37" s="10">
        <v>54</v>
      </c>
      <c r="I37" s="10">
        <v>105</v>
      </c>
      <c r="J37" s="10">
        <v>53</v>
      </c>
      <c r="K37" s="10">
        <v>52</v>
      </c>
      <c r="L37" s="10"/>
      <c r="M37" s="10"/>
      <c r="N37" s="10"/>
      <c r="O37" s="10">
        <v>193</v>
      </c>
      <c r="P37" s="10">
        <v>64</v>
      </c>
      <c r="Q37" s="10">
        <v>106</v>
      </c>
    </row>
    <row r="38" spans="1:17" x14ac:dyDescent="0.25">
      <c r="A38" t="s">
        <v>678</v>
      </c>
      <c r="C38" s="10">
        <v>17</v>
      </c>
      <c r="D38" s="10"/>
      <c r="E38" s="10"/>
      <c r="F38" s="10">
        <v>29</v>
      </c>
      <c r="G38" s="10"/>
      <c r="H38" s="10"/>
      <c r="I38" s="10">
        <v>100</v>
      </c>
      <c r="J38" s="10"/>
      <c r="K38" s="10">
        <v>102</v>
      </c>
      <c r="L38" s="10"/>
      <c r="M38" s="10"/>
      <c r="N38" s="10"/>
      <c r="O38" s="10">
        <v>146</v>
      </c>
      <c r="P38" s="10"/>
      <c r="Q38" s="10">
        <v>102</v>
      </c>
    </row>
    <row r="39" spans="1:17" x14ac:dyDescent="0.25">
      <c r="A39" t="s">
        <v>1702</v>
      </c>
      <c r="C39" s="10">
        <v>8</v>
      </c>
      <c r="D39" s="10">
        <v>5</v>
      </c>
      <c r="E39" s="10">
        <v>4</v>
      </c>
      <c r="F39" s="10"/>
      <c r="G39" s="10"/>
      <c r="H39" s="10"/>
      <c r="I39" s="10"/>
      <c r="J39" s="10"/>
      <c r="K39" s="10"/>
      <c r="L39" s="10"/>
      <c r="M39" s="10"/>
      <c r="N39" s="10"/>
      <c r="O39" s="10">
        <v>8</v>
      </c>
      <c r="P39" s="10">
        <v>5</v>
      </c>
      <c r="Q39" s="10">
        <v>4</v>
      </c>
    </row>
    <row r="40" spans="1:17" x14ac:dyDescent="0.25">
      <c r="A40" t="s">
        <v>496</v>
      </c>
      <c r="C40" s="10">
        <v>185</v>
      </c>
      <c r="D40" s="10">
        <v>110</v>
      </c>
      <c r="E40" s="10">
        <v>112</v>
      </c>
      <c r="F40" s="10">
        <v>21</v>
      </c>
      <c r="G40" s="10">
        <v>18</v>
      </c>
      <c r="H40" s="10">
        <v>3</v>
      </c>
      <c r="I40" s="10">
        <v>44</v>
      </c>
      <c r="J40" s="10"/>
      <c r="K40" s="10">
        <v>44</v>
      </c>
      <c r="L40" s="10"/>
      <c r="M40" s="10"/>
      <c r="N40" s="10"/>
      <c r="O40" s="10">
        <v>250</v>
      </c>
      <c r="P40" s="10">
        <v>128</v>
      </c>
      <c r="Q40" s="10">
        <v>159</v>
      </c>
    </row>
    <row r="41" spans="1:17" x14ac:dyDescent="0.25">
      <c r="A41" t="s">
        <v>1905</v>
      </c>
      <c r="C41" s="10">
        <v>3878</v>
      </c>
      <c r="D41" s="10"/>
      <c r="E41" s="10">
        <v>315</v>
      </c>
      <c r="F41" s="10">
        <v>2266</v>
      </c>
      <c r="G41" s="10">
        <v>70</v>
      </c>
      <c r="H41" s="10">
        <v>585</v>
      </c>
      <c r="I41" s="10">
        <v>2058</v>
      </c>
      <c r="J41" s="10">
        <v>77</v>
      </c>
      <c r="K41" s="10">
        <v>889</v>
      </c>
      <c r="L41" s="10"/>
      <c r="M41" s="10"/>
      <c r="N41" s="10"/>
      <c r="O41" s="10">
        <v>8202</v>
      </c>
      <c r="P41" s="10">
        <v>147</v>
      </c>
      <c r="Q41" s="10">
        <v>1789</v>
      </c>
    </row>
    <row r="42" spans="1:17" x14ac:dyDescent="0.25">
      <c r="A42" t="s">
        <v>1906</v>
      </c>
      <c r="C42" s="10">
        <v>10955</v>
      </c>
      <c r="D42" s="10">
        <v>1264</v>
      </c>
      <c r="E42" s="10">
        <v>2598</v>
      </c>
      <c r="F42" s="10">
        <v>4583</v>
      </c>
      <c r="G42" s="10">
        <v>561</v>
      </c>
      <c r="H42" s="10">
        <v>1766</v>
      </c>
      <c r="I42" s="10">
        <v>9818</v>
      </c>
      <c r="J42" s="10">
        <v>1581</v>
      </c>
      <c r="K42" s="10">
        <v>2800</v>
      </c>
      <c r="L42" s="10">
        <v>526</v>
      </c>
      <c r="M42" s="10"/>
      <c r="N42" s="10">
        <v>526</v>
      </c>
      <c r="O42" s="10">
        <v>25882</v>
      </c>
      <c r="P42" s="10">
        <v>3406</v>
      </c>
      <c r="Q42" s="10">
        <v>7690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42"/>
  <sheetViews>
    <sheetView workbookViewId="0">
      <pane xSplit="2" topLeftCell="C1" activePane="topRight" state="frozen"/>
      <selection pane="topRight" activeCell="P44" sqref="P44"/>
    </sheetView>
  </sheetViews>
  <sheetFormatPr defaultRowHeight="15" x14ac:dyDescent="0.25"/>
  <cols>
    <col min="1" max="1" width="25.5703125" customWidth="1"/>
    <col min="2" max="2" width="13" bestFit="1" customWidth="1"/>
    <col min="3" max="14" width="32.42578125" bestFit="1" customWidth="1"/>
    <col min="15" max="15" width="27.140625" bestFit="1" customWidth="1"/>
    <col min="16" max="16" width="37.42578125" bestFit="1" customWidth="1"/>
    <col min="17" max="17" width="37" bestFit="1" customWidth="1"/>
  </cols>
  <sheetData>
    <row r="2" spans="1:17" x14ac:dyDescent="0.25">
      <c r="A2" s="2" t="s">
        <v>1917</v>
      </c>
    </row>
    <row r="3" spans="1:17" x14ac:dyDescent="0.25">
      <c r="C3" s="9" t="s">
        <v>92</v>
      </c>
      <c r="D3" s="9" t="s">
        <v>1910</v>
      </c>
    </row>
    <row r="4" spans="1:17" x14ac:dyDescent="0.25">
      <c r="C4" t="s">
        <v>522</v>
      </c>
      <c r="F4" t="s">
        <v>502</v>
      </c>
      <c r="I4" t="s">
        <v>467</v>
      </c>
      <c r="L4" t="s">
        <v>1905</v>
      </c>
      <c r="O4" t="s">
        <v>1914</v>
      </c>
      <c r="P4" t="s">
        <v>1915</v>
      </c>
      <c r="Q4" t="s">
        <v>1916</v>
      </c>
    </row>
    <row r="5" spans="1:17" x14ac:dyDescent="0.25">
      <c r="A5" s="9" t="s">
        <v>114</v>
      </c>
      <c r="B5" s="9" t="s">
        <v>110</v>
      </c>
      <c r="C5" t="s">
        <v>1907</v>
      </c>
      <c r="D5" t="s">
        <v>1908</v>
      </c>
      <c r="E5" t="s">
        <v>1909</v>
      </c>
      <c r="F5" t="s">
        <v>1907</v>
      </c>
      <c r="G5" t="s">
        <v>1908</v>
      </c>
      <c r="H5" t="s">
        <v>1909</v>
      </c>
      <c r="I5" t="s">
        <v>1907</v>
      </c>
      <c r="J5" t="s">
        <v>1908</v>
      </c>
      <c r="K5" t="s">
        <v>1909</v>
      </c>
      <c r="L5" t="s">
        <v>1907</v>
      </c>
      <c r="M5" t="s">
        <v>1908</v>
      </c>
      <c r="N5" t="s">
        <v>1909</v>
      </c>
    </row>
    <row r="6" spans="1:17" x14ac:dyDescent="0.25">
      <c r="A6" t="s">
        <v>613</v>
      </c>
      <c r="C6" s="10">
        <v>2119</v>
      </c>
      <c r="D6" s="10">
        <v>232</v>
      </c>
      <c r="E6" s="10">
        <v>112</v>
      </c>
      <c r="F6" s="10">
        <v>123</v>
      </c>
      <c r="G6" s="10">
        <v>27</v>
      </c>
      <c r="H6" s="10">
        <v>77</v>
      </c>
      <c r="I6" s="10">
        <v>511</v>
      </c>
      <c r="J6" s="10">
        <v>185</v>
      </c>
      <c r="K6" s="10">
        <v>132</v>
      </c>
      <c r="L6" s="10"/>
      <c r="M6" s="10"/>
      <c r="N6" s="10"/>
      <c r="O6" s="10">
        <v>2753</v>
      </c>
      <c r="P6" s="10">
        <v>444</v>
      </c>
      <c r="Q6" s="10">
        <v>321</v>
      </c>
    </row>
    <row r="7" spans="1:17" x14ac:dyDescent="0.25">
      <c r="A7" t="s">
        <v>1072</v>
      </c>
      <c r="C7" s="10">
        <v>69</v>
      </c>
      <c r="D7" s="10">
        <v>69</v>
      </c>
      <c r="E7" s="10">
        <v>1</v>
      </c>
      <c r="F7" s="10"/>
      <c r="G7" s="10"/>
      <c r="H7" s="10"/>
      <c r="I7" s="10"/>
      <c r="J7" s="10"/>
      <c r="K7" s="10"/>
      <c r="L7" s="10"/>
      <c r="M7" s="10"/>
      <c r="N7" s="10"/>
      <c r="O7" s="10">
        <v>69</v>
      </c>
      <c r="P7" s="10">
        <v>69</v>
      </c>
      <c r="Q7" s="10">
        <v>1</v>
      </c>
    </row>
    <row r="8" spans="1:17" x14ac:dyDescent="0.25">
      <c r="A8" t="s">
        <v>635</v>
      </c>
      <c r="C8" s="10">
        <v>839</v>
      </c>
      <c r="D8" s="10">
        <v>349</v>
      </c>
      <c r="E8" s="10">
        <v>451</v>
      </c>
      <c r="F8" s="10">
        <v>232</v>
      </c>
      <c r="G8" s="10">
        <v>122</v>
      </c>
      <c r="H8" s="10">
        <v>106</v>
      </c>
      <c r="I8" s="10">
        <v>628</v>
      </c>
      <c r="J8" s="10">
        <v>348</v>
      </c>
      <c r="K8" s="10">
        <v>124</v>
      </c>
      <c r="L8" s="10"/>
      <c r="M8" s="10"/>
      <c r="N8" s="10"/>
      <c r="O8" s="10">
        <v>1699</v>
      </c>
      <c r="P8" s="10">
        <v>819</v>
      </c>
      <c r="Q8" s="10">
        <v>681</v>
      </c>
    </row>
    <row r="9" spans="1:17" x14ac:dyDescent="0.25">
      <c r="A9" t="s">
        <v>637</v>
      </c>
      <c r="C9" s="10">
        <v>30</v>
      </c>
      <c r="D9" s="10">
        <v>26</v>
      </c>
      <c r="E9" s="10">
        <v>4</v>
      </c>
      <c r="F9" s="10"/>
      <c r="G9" s="10"/>
      <c r="H9" s="10"/>
      <c r="I9" s="10"/>
      <c r="J9" s="10"/>
      <c r="K9" s="10"/>
      <c r="L9" s="10"/>
      <c r="M9" s="10"/>
      <c r="N9" s="10"/>
      <c r="O9" s="10">
        <v>30</v>
      </c>
      <c r="P9" s="10">
        <v>26</v>
      </c>
      <c r="Q9" s="10">
        <v>4</v>
      </c>
    </row>
    <row r="10" spans="1:17" x14ac:dyDescent="0.25">
      <c r="A10" t="s">
        <v>1285</v>
      </c>
      <c r="C10" s="10">
        <v>42</v>
      </c>
      <c r="D10" s="10">
        <v>24</v>
      </c>
      <c r="E10" s="10">
        <v>18</v>
      </c>
      <c r="F10" s="10">
        <v>35</v>
      </c>
      <c r="G10" s="10">
        <v>18</v>
      </c>
      <c r="H10" s="10">
        <v>17</v>
      </c>
      <c r="I10" s="10">
        <v>50</v>
      </c>
      <c r="J10" s="10">
        <v>21</v>
      </c>
      <c r="K10" s="10">
        <v>30</v>
      </c>
      <c r="L10" s="10"/>
      <c r="M10" s="10"/>
      <c r="N10" s="10"/>
      <c r="O10" s="10">
        <v>127</v>
      </c>
      <c r="P10" s="10">
        <v>63</v>
      </c>
      <c r="Q10" s="10">
        <v>65</v>
      </c>
    </row>
    <row r="11" spans="1:17" x14ac:dyDescent="0.25">
      <c r="A11" t="s">
        <v>1112</v>
      </c>
      <c r="C11" s="10">
        <v>24</v>
      </c>
      <c r="D11" s="10">
        <v>22</v>
      </c>
      <c r="E11" s="10"/>
      <c r="F11" s="10"/>
      <c r="G11" s="10">
        <v>20</v>
      </c>
      <c r="H11" s="10">
        <v>8</v>
      </c>
      <c r="I11" s="10"/>
      <c r="J11" s="10"/>
      <c r="K11" s="10"/>
      <c r="L11" s="10"/>
      <c r="M11" s="10"/>
      <c r="N11" s="10"/>
      <c r="O11" s="10">
        <v>24</v>
      </c>
      <c r="P11" s="10">
        <v>42</v>
      </c>
      <c r="Q11" s="10">
        <v>8</v>
      </c>
    </row>
    <row r="12" spans="1:17" x14ac:dyDescent="0.25">
      <c r="A12" t="s">
        <v>963</v>
      </c>
      <c r="C12" s="10">
        <v>54</v>
      </c>
      <c r="D12" s="10"/>
      <c r="E12" s="10">
        <v>24</v>
      </c>
      <c r="F12" s="10">
        <v>303</v>
      </c>
      <c r="G12" s="10"/>
      <c r="H12" s="10">
        <v>253</v>
      </c>
      <c r="I12" s="10"/>
      <c r="J12" s="10"/>
      <c r="K12" s="10"/>
      <c r="L12" s="10"/>
      <c r="M12" s="10"/>
      <c r="N12" s="10"/>
      <c r="O12" s="10">
        <v>357</v>
      </c>
      <c r="P12" s="10"/>
      <c r="Q12" s="10">
        <v>277</v>
      </c>
    </row>
    <row r="13" spans="1:17" x14ac:dyDescent="0.25">
      <c r="A13" t="s">
        <v>1347</v>
      </c>
      <c r="C13" s="10">
        <v>4</v>
      </c>
      <c r="D13" s="10"/>
      <c r="E13" s="10"/>
      <c r="F13" s="10"/>
      <c r="G13" s="10"/>
      <c r="H13" s="10"/>
      <c r="I13" s="10"/>
      <c r="J13" s="10"/>
      <c r="K13" s="10"/>
      <c r="L13" s="10"/>
      <c r="M13" s="10"/>
      <c r="N13" s="10"/>
      <c r="O13" s="10">
        <v>4</v>
      </c>
      <c r="P13" s="10"/>
      <c r="Q13" s="10"/>
    </row>
    <row r="14" spans="1:17" x14ac:dyDescent="0.25">
      <c r="A14" t="s">
        <v>581</v>
      </c>
      <c r="C14" s="10"/>
      <c r="D14" s="10"/>
      <c r="E14" s="10"/>
      <c r="F14" s="10"/>
      <c r="G14" s="10"/>
      <c r="H14" s="10"/>
      <c r="I14" s="10">
        <v>375</v>
      </c>
      <c r="J14" s="10">
        <v>160</v>
      </c>
      <c r="K14" s="10">
        <v>75</v>
      </c>
      <c r="L14" s="10"/>
      <c r="M14" s="10"/>
      <c r="N14" s="10"/>
      <c r="O14" s="10">
        <v>375</v>
      </c>
      <c r="P14" s="10">
        <v>160</v>
      </c>
      <c r="Q14" s="10">
        <v>75</v>
      </c>
    </row>
    <row r="15" spans="1:17" x14ac:dyDescent="0.25">
      <c r="A15" t="s">
        <v>1133</v>
      </c>
      <c r="C15" s="10">
        <v>264</v>
      </c>
      <c r="D15" s="10">
        <v>245</v>
      </c>
      <c r="E15" s="10">
        <v>119</v>
      </c>
      <c r="F15" s="10"/>
      <c r="G15" s="10"/>
      <c r="H15" s="10"/>
      <c r="I15" s="10">
        <v>11</v>
      </c>
      <c r="J15" s="10"/>
      <c r="K15" s="10">
        <v>11</v>
      </c>
      <c r="L15" s="10"/>
      <c r="M15" s="10"/>
      <c r="N15" s="10"/>
      <c r="O15" s="10">
        <v>275</v>
      </c>
      <c r="P15" s="10">
        <v>245</v>
      </c>
      <c r="Q15" s="10">
        <v>130</v>
      </c>
    </row>
    <row r="16" spans="1:17" x14ac:dyDescent="0.25">
      <c r="A16" t="s">
        <v>633</v>
      </c>
      <c r="C16" s="10"/>
      <c r="D16" s="10">
        <v>12</v>
      </c>
      <c r="E16" s="10"/>
      <c r="F16" s="10"/>
      <c r="G16" s="10"/>
      <c r="H16" s="10"/>
      <c r="I16" s="10"/>
      <c r="J16" s="10"/>
      <c r="K16" s="10"/>
      <c r="L16" s="10"/>
      <c r="M16" s="10"/>
      <c r="N16" s="10"/>
      <c r="O16" s="10"/>
      <c r="P16" s="10">
        <v>12</v>
      </c>
      <c r="Q16" s="10"/>
    </row>
    <row r="17" spans="1:17" x14ac:dyDescent="0.25">
      <c r="A17" t="s">
        <v>639</v>
      </c>
      <c r="C17" s="10">
        <v>188</v>
      </c>
      <c r="D17" s="10">
        <v>22</v>
      </c>
      <c r="E17" s="10">
        <v>253</v>
      </c>
      <c r="F17" s="10">
        <v>101</v>
      </c>
      <c r="G17" s="10">
        <v>10</v>
      </c>
      <c r="H17" s="10">
        <v>91</v>
      </c>
      <c r="I17" s="10">
        <v>42</v>
      </c>
      <c r="J17" s="10"/>
      <c r="K17" s="10">
        <v>42</v>
      </c>
      <c r="L17" s="10">
        <v>526</v>
      </c>
      <c r="M17" s="10"/>
      <c r="N17" s="10">
        <v>526</v>
      </c>
      <c r="O17" s="10">
        <v>857</v>
      </c>
      <c r="P17" s="10">
        <v>32</v>
      </c>
      <c r="Q17" s="10">
        <v>912</v>
      </c>
    </row>
    <row r="18" spans="1:17" x14ac:dyDescent="0.25">
      <c r="A18" t="s">
        <v>1377</v>
      </c>
      <c r="C18" s="10"/>
      <c r="D18" s="10"/>
      <c r="E18" s="10"/>
      <c r="F18" s="10"/>
      <c r="G18" s="10"/>
      <c r="H18" s="10"/>
      <c r="I18" s="10">
        <v>9</v>
      </c>
      <c r="J18" s="10">
        <v>5</v>
      </c>
      <c r="K18" s="10">
        <v>2</v>
      </c>
      <c r="L18" s="10"/>
      <c r="M18" s="10"/>
      <c r="N18" s="10"/>
      <c r="O18" s="10">
        <v>9</v>
      </c>
      <c r="P18" s="10">
        <v>5</v>
      </c>
      <c r="Q18" s="10">
        <v>2</v>
      </c>
    </row>
    <row r="19" spans="1:17" x14ac:dyDescent="0.25">
      <c r="A19" t="s">
        <v>641</v>
      </c>
      <c r="C19" s="10"/>
      <c r="D19" s="10"/>
      <c r="E19" s="10"/>
      <c r="F19" s="10"/>
      <c r="G19" s="10"/>
      <c r="H19" s="10"/>
      <c r="I19" s="10">
        <v>200</v>
      </c>
      <c r="J19" s="10">
        <v>20</v>
      </c>
      <c r="K19" s="10">
        <v>14</v>
      </c>
      <c r="L19" s="10"/>
      <c r="M19" s="10"/>
      <c r="N19" s="10"/>
      <c r="O19" s="10">
        <v>200</v>
      </c>
      <c r="P19" s="10">
        <v>20</v>
      </c>
      <c r="Q19" s="10">
        <v>14</v>
      </c>
    </row>
    <row r="20" spans="1:17" x14ac:dyDescent="0.25">
      <c r="A20" t="s">
        <v>1371</v>
      </c>
      <c r="C20" s="10"/>
      <c r="D20" s="10"/>
      <c r="E20" s="10"/>
      <c r="F20" s="10">
        <v>176</v>
      </c>
      <c r="G20" s="10">
        <v>160</v>
      </c>
      <c r="H20" s="10">
        <v>16</v>
      </c>
      <c r="I20" s="10">
        <v>45</v>
      </c>
      <c r="J20" s="10"/>
      <c r="K20" s="10">
        <v>45</v>
      </c>
      <c r="L20" s="10"/>
      <c r="M20" s="10"/>
      <c r="N20" s="10"/>
      <c r="O20" s="10">
        <v>221</v>
      </c>
      <c r="P20" s="10">
        <v>160</v>
      </c>
      <c r="Q20" s="10">
        <v>61</v>
      </c>
    </row>
    <row r="21" spans="1:17" x14ac:dyDescent="0.25">
      <c r="A21" t="s">
        <v>484</v>
      </c>
      <c r="C21" s="10"/>
      <c r="D21" s="10"/>
      <c r="E21" s="10"/>
      <c r="F21" s="10"/>
      <c r="G21" s="10"/>
      <c r="H21" s="10"/>
      <c r="I21" s="10">
        <v>582</v>
      </c>
      <c r="J21" s="10">
        <v>0</v>
      </c>
      <c r="K21" s="10">
        <v>112</v>
      </c>
      <c r="L21" s="10"/>
      <c r="M21" s="10"/>
      <c r="N21" s="10"/>
      <c r="O21" s="10">
        <v>582</v>
      </c>
      <c r="P21" s="10">
        <v>0</v>
      </c>
      <c r="Q21" s="10">
        <v>112</v>
      </c>
    </row>
    <row r="22" spans="1:17" x14ac:dyDescent="0.25">
      <c r="A22" t="s">
        <v>646</v>
      </c>
      <c r="C22" s="10">
        <v>90</v>
      </c>
      <c r="D22" s="10">
        <v>70</v>
      </c>
      <c r="E22" s="10">
        <v>20</v>
      </c>
      <c r="F22" s="10"/>
      <c r="G22" s="10"/>
      <c r="H22" s="10"/>
      <c r="I22" s="10"/>
      <c r="J22" s="10"/>
      <c r="K22" s="10"/>
      <c r="L22" s="10"/>
      <c r="M22" s="10"/>
      <c r="N22" s="10"/>
      <c r="O22" s="10">
        <v>90</v>
      </c>
      <c r="P22" s="10">
        <v>70</v>
      </c>
      <c r="Q22" s="10">
        <v>20</v>
      </c>
    </row>
    <row r="23" spans="1:17" x14ac:dyDescent="0.25">
      <c r="A23" t="s">
        <v>886</v>
      </c>
      <c r="C23" s="10">
        <v>16</v>
      </c>
      <c r="D23" s="10"/>
      <c r="E23" s="10">
        <v>16</v>
      </c>
      <c r="F23" s="10">
        <v>9</v>
      </c>
      <c r="G23" s="10"/>
      <c r="H23" s="10">
        <v>9</v>
      </c>
      <c r="I23" s="10"/>
      <c r="J23" s="10"/>
      <c r="K23" s="10"/>
      <c r="L23" s="10"/>
      <c r="M23" s="10"/>
      <c r="N23" s="10"/>
      <c r="O23" s="10">
        <v>25</v>
      </c>
      <c r="P23" s="10"/>
      <c r="Q23" s="10">
        <v>25</v>
      </c>
    </row>
    <row r="24" spans="1:17" x14ac:dyDescent="0.25">
      <c r="A24" t="s">
        <v>643</v>
      </c>
      <c r="C24" s="10">
        <v>257</v>
      </c>
      <c r="D24" s="10"/>
      <c r="E24" s="10">
        <v>262</v>
      </c>
      <c r="F24" s="10">
        <v>23</v>
      </c>
      <c r="G24" s="10"/>
      <c r="H24" s="10">
        <v>23</v>
      </c>
      <c r="I24" s="10">
        <v>103</v>
      </c>
      <c r="J24" s="10"/>
      <c r="K24" s="10">
        <v>103</v>
      </c>
      <c r="L24" s="10"/>
      <c r="M24" s="10"/>
      <c r="N24" s="10"/>
      <c r="O24" s="10">
        <v>383</v>
      </c>
      <c r="P24" s="10"/>
      <c r="Q24" s="10">
        <v>388</v>
      </c>
    </row>
    <row r="25" spans="1:17" x14ac:dyDescent="0.25">
      <c r="A25" t="s">
        <v>645</v>
      </c>
      <c r="C25" s="10"/>
      <c r="D25" s="10"/>
      <c r="E25" s="10"/>
      <c r="F25" s="10">
        <v>142</v>
      </c>
      <c r="G25" s="10">
        <v>83</v>
      </c>
      <c r="H25" s="10">
        <v>59</v>
      </c>
      <c r="I25" s="10">
        <v>52</v>
      </c>
      <c r="J25" s="10">
        <v>37</v>
      </c>
      <c r="K25" s="10">
        <v>15</v>
      </c>
      <c r="L25" s="10"/>
      <c r="M25" s="10"/>
      <c r="N25" s="10"/>
      <c r="O25" s="10">
        <v>194</v>
      </c>
      <c r="P25" s="10">
        <v>120</v>
      </c>
      <c r="Q25" s="10">
        <v>74</v>
      </c>
    </row>
    <row r="26" spans="1:17" x14ac:dyDescent="0.25">
      <c r="A26" t="s">
        <v>526</v>
      </c>
      <c r="C26" s="10">
        <v>26</v>
      </c>
      <c r="D26" s="10"/>
      <c r="E26" s="10">
        <v>26</v>
      </c>
      <c r="F26" s="10"/>
      <c r="G26" s="10"/>
      <c r="H26" s="10"/>
      <c r="I26" s="10">
        <v>16</v>
      </c>
      <c r="J26" s="10"/>
      <c r="K26" s="10">
        <v>16</v>
      </c>
      <c r="L26" s="10"/>
      <c r="M26" s="10"/>
      <c r="N26" s="10"/>
      <c r="O26" s="10">
        <v>42</v>
      </c>
      <c r="P26" s="10"/>
      <c r="Q26" s="10">
        <v>42</v>
      </c>
    </row>
    <row r="27" spans="1:17" x14ac:dyDescent="0.25">
      <c r="A27" t="s">
        <v>709</v>
      </c>
      <c r="C27" s="10">
        <v>6</v>
      </c>
      <c r="D27" s="10"/>
      <c r="E27" s="10">
        <v>6</v>
      </c>
      <c r="F27" s="10"/>
      <c r="G27" s="10"/>
      <c r="H27" s="10"/>
      <c r="I27" s="10"/>
      <c r="J27" s="10"/>
      <c r="K27" s="10"/>
      <c r="L27" s="10"/>
      <c r="M27" s="10"/>
      <c r="N27" s="10"/>
      <c r="O27" s="10">
        <v>6</v>
      </c>
      <c r="P27" s="10"/>
      <c r="Q27" s="10">
        <v>6</v>
      </c>
    </row>
    <row r="28" spans="1:17" x14ac:dyDescent="0.25">
      <c r="A28" t="s">
        <v>543</v>
      </c>
      <c r="C28" s="10">
        <v>30</v>
      </c>
      <c r="D28" s="10">
        <v>26</v>
      </c>
      <c r="E28" s="10">
        <v>4</v>
      </c>
      <c r="F28" s="10"/>
      <c r="G28" s="10"/>
      <c r="H28" s="10"/>
      <c r="I28" s="10"/>
      <c r="J28" s="10"/>
      <c r="K28" s="10"/>
      <c r="L28" s="10"/>
      <c r="M28" s="10"/>
      <c r="N28" s="10"/>
      <c r="O28" s="10">
        <v>30</v>
      </c>
      <c r="P28" s="10">
        <v>26</v>
      </c>
      <c r="Q28" s="10">
        <v>4</v>
      </c>
    </row>
    <row r="29" spans="1:17" x14ac:dyDescent="0.25">
      <c r="A29" t="s">
        <v>1619</v>
      </c>
      <c r="C29" s="10">
        <v>151</v>
      </c>
      <c r="D29" s="10"/>
      <c r="E29" s="10">
        <v>151</v>
      </c>
      <c r="F29" s="10">
        <v>100</v>
      </c>
      <c r="G29" s="10"/>
      <c r="H29" s="10">
        <v>106</v>
      </c>
      <c r="I29" s="10">
        <v>3</v>
      </c>
      <c r="J29" s="10"/>
      <c r="K29" s="10">
        <v>20</v>
      </c>
      <c r="L29" s="10"/>
      <c r="M29" s="10"/>
      <c r="N29" s="10"/>
      <c r="O29" s="10">
        <v>254</v>
      </c>
      <c r="P29" s="10"/>
      <c r="Q29" s="10">
        <v>277</v>
      </c>
    </row>
    <row r="30" spans="1:17" x14ac:dyDescent="0.25">
      <c r="A30" t="s">
        <v>650</v>
      </c>
      <c r="C30" s="10">
        <v>24</v>
      </c>
      <c r="D30" s="10">
        <v>12</v>
      </c>
      <c r="E30" s="10"/>
      <c r="F30" s="10"/>
      <c r="G30" s="10"/>
      <c r="H30" s="10"/>
      <c r="I30" s="10"/>
      <c r="J30" s="10"/>
      <c r="K30" s="10"/>
      <c r="L30" s="10"/>
      <c r="M30" s="10"/>
      <c r="N30" s="10"/>
      <c r="O30" s="10">
        <v>24</v>
      </c>
      <c r="P30" s="10">
        <v>12</v>
      </c>
      <c r="Q30" s="10"/>
    </row>
    <row r="31" spans="1:17" x14ac:dyDescent="0.25">
      <c r="A31" t="s">
        <v>648</v>
      </c>
      <c r="C31" s="10">
        <v>32</v>
      </c>
      <c r="D31" s="10">
        <v>17</v>
      </c>
      <c r="E31" s="10">
        <v>15</v>
      </c>
      <c r="F31" s="10">
        <v>32</v>
      </c>
      <c r="G31" s="10">
        <v>30</v>
      </c>
      <c r="H31" s="10">
        <v>2</v>
      </c>
      <c r="I31" s="10">
        <v>4</v>
      </c>
      <c r="J31" s="10">
        <v>2</v>
      </c>
      <c r="K31" s="10">
        <v>2</v>
      </c>
      <c r="L31" s="10"/>
      <c r="M31" s="10"/>
      <c r="N31" s="10"/>
      <c r="O31" s="10">
        <v>68</v>
      </c>
      <c r="P31" s="10">
        <v>49</v>
      </c>
      <c r="Q31" s="10">
        <v>19</v>
      </c>
    </row>
    <row r="32" spans="1:17" x14ac:dyDescent="0.25">
      <c r="A32" t="s">
        <v>649</v>
      </c>
      <c r="C32" s="10">
        <v>138</v>
      </c>
      <c r="D32" s="10">
        <v>9</v>
      </c>
      <c r="E32" s="10">
        <v>129</v>
      </c>
      <c r="F32" s="10">
        <v>138</v>
      </c>
      <c r="G32" s="10">
        <v>0</v>
      </c>
      <c r="H32" s="10">
        <v>136</v>
      </c>
      <c r="I32" s="10">
        <v>3287</v>
      </c>
      <c r="J32" s="10">
        <v>0</v>
      </c>
      <c r="K32" s="10">
        <v>578</v>
      </c>
      <c r="L32" s="10"/>
      <c r="M32" s="10"/>
      <c r="N32" s="10"/>
      <c r="O32" s="10">
        <v>3563</v>
      </c>
      <c r="P32" s="10">
        <v>9</v>
      </c>
      <c r="Q32" s="10">
        <v>843</v>
      </c>
    </row>
    <row r="33" spans="1:17" x14ac:dyDescent="0.25">
      <c r="A33" t="s">
        <v>878</v>
      </c>
      <c r="C33" s="10"/>
      <c r="D33" s="10"/>
      <c r="E33" s="10"/>
      <c r="F33" s="10">
        <v>18</v>
      </c>
      <c r="G33" s="10"/>
      <c r="H33" s="10">
        <v>18</v>
      </c>
      <c r="I33" s="10"/>
      <c r="J33" s="10"/>
      <c r="K33" s="10"/>
      <c r="L33" s="10"/>
      <c r="M33" s="10"/>
      <c r="N33" s="10"/>
      <c r="O33" s="10">
        <v>18</v>
      </c>
      <c r="P33" s="10"/>
      <c r="Q33" s="10">
        <v>18</v>
      </c>
    </row>
    <row r="34" spans="1:17" x14ac:dyDescent="0.25">
      <c r="A34" t="s">
        <v>1701</v>
      </c>
      <c r="C34" s="10">
        <v>12</v>
      </c>
      <c r="D34" s="10">
        <v>6</v>
      </c>
      <c r="E34" s="10">
        <v>6</v>
      </c>
      <c r="F34" s="10"/>
      <c r="G34" s="10"/>
      <c r="H34" s="10"/>
      <c r="I34" s="10"/>
      <c r="J34" s="10"/>
      <c r="K34" s="10"/>
      <c r="L34" s="10"/>
      <c r="M34" s="10"/>
      <c r="N34" s="10"/>
      <c r="O34" s="10">
        <v>12</v>
      </c>
      <c r="P34" s="10">
        <v>6</v>
      </c>
      <c r="Q34" s="10">
        <v>6</v>
      </c>
    </row>
    <row r="35" spans="1:17" x14ac:dyDescent="0.25">
      <c r="A35" t="s">
        <v>492</v>
      </c>
      <c r="C35" s="10">
        <v>2444</v>
      </c>
      <c r="D35" s="10"/>
      <c r="E35" s="10">
        <v>550</v>
      </c>
      <c r="F35" s="10">
        <v>755</v>
      </c>
      <c r="G35" s="10"/>
      <c r="H35" s="10">
        <v>203</v>
      </c>
      <c r="I35" s="10">
        <v>1575</v>
      </c>
      <c r="J35" s="10">
        <v>673</v>
      </c>
      <c r="K35" s="10">
        <v>392</v>
      </c>
      <c r="L35" s="10"/>
      <c r="M35" s="10"/>
      <c r="N35" s="10"/>
      <c r="O35" s="10">
        <v>4774</v>
      </c>
      <c r="P35" s="10">
        <v>673</v>
      </c>
      <c r="Q35" s="10">
        <v>1145</v>
      </c>
    </row>
    <row r="36" spans="1:17" x14ac:dyDescent="0.25">
      <c r="A36" t="s">
        <v>1671</v>
      </c>
      <c r="C36" s="10"/>
      <c r="D36" s="10"/>
      <c r="E36" s="10"/>
      <c r="F36" s="10"/>
      <c r="G36" s="10"/>
      <c r="H36" s="10"/>
      <c r="I36" s="10">
        <v>18</v>
      </c>
      <c r="J36" s="10"/>
      <c r="K36" s="10"/>
      <c r="L36" s="10"/>
      <c r="M36" s="10"/>
      <c r="N36" s="10"/>
      <c r="O36" s="10">
        <v>18</v>
      </c>
      <c r="P36" s="10"/>
      <c r="Q36" s="10"/>
    </row>
    <row r="37" spans="1:17" x14ac:dyDescent="0.25">
      <c r="A37" t="s">
        <v>1596</v>
      </c>
      <c r="C37" s="10">
        <v>8</v>
      </c>
      <c r="D37" s="10">
        <v>8</v>
      </c>
      <c r="E37" s="10"/>
      <c r="F37" s="10">
        <v>80</v>
      </c>
      <c r="G37" s="10">
        <v>3</v>
      </c>
      <c r="H37" s="10">
        <v>54</v>
      </c>
      <c r="I37" s="10">
        <v>105</v>
      </c>
      <c r="J37" s="10">
        <v>53</v>
      </c>
      <c r="K37" s="10">
        <v>52</v>
      </c>
      <c r="L37" s="10"/>
      <c r="M37" s="10"/>
      <c r="N37" s="10"/>
      <c r="O37" s="10">
        <v>193</v>
      </c>
      <c r="P37" s="10">
        <v>64</v>
      </c>
      <c r="Q37" s="10">
        <v>106</v>
      </c>
    </row>
    <row r="38" spans="1:17" x14ac:dyDescent="0.25">
      <c r="A38" t="s">
        <v>678</v>
      </c>
      <c r="C38" s="10">
        <v>17</v>
      </c>
      <c r="D38" s="10"/>
      <c r="E38" s="10"/>
      <c r="F38" s="10">
        <v>29</v>
      </c>
      <c r="G38" s="10"/>
      <c r="H38" s="10"/>
      <c r="I38" s="10">
        <v>100</v>
      </c>
      <c r="J38" s="10"/>
      <c r="K38" s="10">
        <v>102</v>
      </c>
      <c r="L38" s="10"/>
      <c r="M38" s="10"/>
      <c r="N38" s="10"/>
      <c r="O38" s="10">
        <v>146</v>
      </c>
      <c r="P38" s="10"/>
      <c r="Q38" s="10">
        <v>102</v>
      </c>
    </row>
    <row r="39" spans="1:17" x14ac:dyDescent="0.25">
      <c r="A39" t="s">
        <v>1702</v>
      </c>
      <c r="C39" s="10">
        <v>8</v>
      </c>
      <c r="D39" s="10">
        <v>5</v>
      </c>
      <c r="E39" s="10">
        <v>4</v>
      </c>
      <c r="F39" s="10"/>
      <c r="G39" s="10"/>
      <c r="H39" s="10"/>
      <c r="I39" s="10"/>
      <c r="J39" s="10"/>
      <c r="K39" s="10"/>
      <c r="L39" s="10"/>
      <c r="M39" s="10"/>
      <c r="N39" s="10"/>
      <c r="O39" s="10">
        <v>8</v>
      </c>
      <c r="P39" s="10">
        <v>5</v>
      </c>
      <c r="Q39" s="10">
        <v>4</v>
      </c>
    </row>
    <row r="40" spans="1:17" x14ac:dyDescent="0.25">
      <c r="A40" t="s">
        <v>496</v>
      </c>
      <c r="C40" s="10">
        <v>185</v>
      </c>
      <c r="D40" s="10">
        <v>110</v>
      </c>
      <c r="E40" s="10">
        <v>112</v>
      </c>
      <c r="F40" s="10">
        <v>21</v>
      </c>
      <c r="G40" s="10">
        <v>18</v>
      </c>
      <c r="H40" s="10">
        <v>3</v>
      </c>
      <c r="I40" s="10">
        <v>44</v>
      </c>
      <c r="J40" s="10"/>
      <c r="K40" s="10">
        <v>44</v>
      </c>
      <c r="L40" s="10"/>
      <c r="M40" s="10"/>
      <c r="N40" s="10"/>
      <c r="O40" s="10">
        <v>250</v>
      </c>
      <c r="P40" s="10">
        <v>128</v>
      </c>
      <c r="Q40" s="10">
        <v>159</v>
      </c>
    </row>
    <row r="41" spans="1:17" x14ac:dyDescent="0.25">
      <c r="A41" t="s">
        <v>1905</v>
      </c>
      <c r="C41" s="10">
        <v>3878</v>
      </c>
      <c r="D41" s="10"/>
      <c r="E41" s="10">
        <v>315</v>
      </c>
      <c r="F41" s="10">
        <v>2266</v>
      </c>
      <c r="G41" s="10">
        <v>70</v>
      </c>
      <c r="H41" s="10">
        <v>585</v>
      </c>
      <c r="I41" s="10">
        <v>2058</v>
      </c>
      <c r="J41" s="10">
        <v>77</v>
      </c>
      <c r="K41" s="10">
        <v>889</v>
      </c>
      <c r="L41" s="10"/>
      <c r="M41" s="10"/>
      <c r="N41" s="10"/>
      <c r="O41" s="10">
        <v>8202</v>
      </c>
      <c r="P41" s="10">
        <v>147</v>
      </c>
      <c r="Q41" s="10">
        <v>1789</v>
      </c>
    </row>
    <row r="42" spans="1:17" x14ac:dyDescent="0.25">
      <c r="A42" t="s">
        <v>1906</v>
      </c>
      <c r="C42" s="10">
        <v>10955</v>
      </c>
      <c r="D42" s="10">
        <v>1264</v>
      </c>
      <c r="E42" s="10">
        <v>2598</v>
      </c>
      <c r="F42" s="10">
        <v>4583</v>
      </c>
      <c r="G42" s="10">
        <v>561</v>
      </c>
      <c r="H42" s="10">
        <v>1766</v>
      </c>
      <c r="I42" s="10">
        <v>9818</v>
      </c>
      <c r="J42" s="10">
        <v>1581</v>
      </c>
      <c r="K42" s="10">
        <v>2800</v>
      </c>
      <c r="L42" s="10">
        <v>526</v>
      </c>
      <c r="M42" s="10"/>
      <c r="N42" s="10">
        <v>526</v>
      </c>
      <c r="O42" s="10">
        <v>25882</v>
      </c>
      <c r="P42" s="10">
        <v>3406</v>
      </c>
      <c r="Q42" s="10">
        <v>7690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42"/>
  <sheetViews>
    <sheetView workbookViewId="0">
      <pane xSplit="2" topLeftCell="C1" activePane="topRight" state="frozen"/>
      <selection pane="topRight" activeCell="D2" sqref="D2"/>
    </sheetView>
  </sheetViews>
  <sheetFormatPr defaultRowHeight="15" x14ac:dyDescent="0.25"/>
  <cols>
    <col min="1" max="1" width="30.42578125" customWidth="1"/>
    <col min="2" max="2" width="18.5703125" bestFit="1" customWidth="1"/>
    <col min="3" max="14" width="32.42578125" bestFit="1" customWidth="1"/>
    <col min="15" max="15" width="27.140625" bestFit="1" customWidth="1"/>
    <col min="16" max="16" width="37.42578125" bestFit="1" customWidth="1"/>
    <col min="17" max="17" width="37" bestFit="1" customWidth="1"/>
  </cols>
  <sheetData>
    <row r="2" spans="1:17" x14ac:dyDescent="0.25">
      <c r="A2" s="2" t="s">
        <v>1918</v>
      </c>
    </row>
    <row r="3" spans="1:17" x14ac:dyDescent="0.25">
      <c r="C3" s="9" t="s">
        <v>92</v>
      </c>
      <c r="D3" s="9" t="s">
        <v>1910</v>
      </c>
    </row>
    <row r="4" spans="1:17" x14ac:dyDescent="0.25">
      <c r="C4" t="s">
        <v>522</v>
      </c>
      <c r="F4" t="s">
        <v>502</v>
      </c>
      <c r="I4" t="s">
        <v>467</v>
      </c>
      <c r="L4" t="s">
        <v>1905</v>
      </c>
      <c r="O4" t="s">
        <v>1914</v>
      </c>
      <c r="P4" t="s">
        <v>1915</v>
      </c>
      <c r="Q4" t="s">
        <v>1916</v>
      </c>
    </row>
    <row r="5" spans="1:17" x14ac:dyDescent="0.25">
      <c r="A5" s="9" t="s">
        <v>114</v>
      </c>
      <c r="B5" s="9" t="s">
        <v>111</v>
      </c>
      <c r="C5" t="s">
        <v>1907</v>
      </c>
      <c r="D5" t="s">
        <v>1908</v>
      </c>
      <c r="E5" t="s">
        <v>1909</v>
      </c>
      <c r="F5" t="s">
        <v>1907</v>
      </c>
      <c r="G5" t="s">
        <v>1908</v>
      </c>
      <c r="H5" t="s">
        <v>1909</v>
      </c>
      <c r="I5" t="s">
        <v>1907</v>
      </c>
      <c r="J5" t="s">
        <v>1908</v>
      </c>
      <c r="K5" t="s">
        <v>1909</v>
      </c>
      <c r="L5" t="s">
        <v>1907</v>
      </c>
      <c r="M5" t="s">
        <v>1908</v>
      </c>
      <c r="N5" t="s">
        <v>1909</v>
      </c>
    </row>
    <row r="6" spans="1:17" x14ac:dyDescent="0.25">
      <c r="A6" t="s">
        <v>613</v>
      </c>
      <c r="C6" s="10">
        <v>2119</v>
      </c>
      <c r="D6" s="10">
        <v>232</v>
      </c>
      <c r="E6" s="10">
        <v>112</v>
      </c>
      <c r="F6" s="10">
        <v>123</v>
      </c>
      <c r="G6" s="10">
        <v>27</v>
      </c>
      <c r="H6" s="10">
        <v>77</v>
      </c>
      <c r="I6" s="10">
        <v>511</v>
      </c>
      <c r="J6" s="10">
        <v>185</v>
      </c>
      <c r="K6" s="10">
        <v>132</v>
      </c>
      <c r="L6" s="10"/>
      <c r="M6" s="10"/>
      <c r="N6" s="10"/>
      <c r="O6" s="10">
        <v>2753</v>
      </c>
      <c r="P6" s="10">
        <v>444</v>
      </c>
      <c r="Q6" s="10">
        <v>321</v>
      </c>
    </row>
    <row r="7" spans="1:17" x14ac:dyDescent="0.25">
      <c r="A7" t="s">
        <v>1072</v>
      </c>
      <c r="C7" s="10">
        <v>69</v>
      </c>
      <c r="D7" s="10">
        <v>69</v>
      </c>
      <c r="E7" s="10">
        <v>1</v>
      </c>
      <c r="F7" s="10"/>
      <c r="G7" s="10"/>
      <c r="H7" s="10"/>
      <c r="I7" s="10"/>
      <c r="J7" s="10"/>
      <c r="K7" s="10"/>
      <c r="L7" s="10"/>
      <c r="M7" s="10"/>
      <c r="N7" s="10"/>
      <c r="O7" s="10">
        <v>69</v>
      </c>
      <c r="P7" s="10">
        <v>69</v>
      </c>
      <c r="Q7" s="10">
        <v>1</v>
      </c>
    </row>
    <row r="8" spans="1:17" x14ac:dyDescent="0.25">
      <c r="A8" t="s">
        <v>635</v>
      </c>
      <c r="C8" s="10">
        <v>839</v>
      </c>
      <c r="D8" s="10">
        <v>349</v>
      </c>
      <c r="E8" s="10">
        <v>451</v>
      </c>
      <c r="F8" s="10">
        <v>232</v>
      </c>
      <c r="G8" s="10">
        <v>122</v>
      </c>
      <c r="H8" s="10">
        <v>106</v>
      </c>
      <c r="I8" s="10">
        <v>628</v>
      </c>
      <c r="J8" s="10">
        <v>348</v>
      </c>
      <c r="K8" s="10">
        <v>124</v>
      </c>
      <c r="L8" s="10"/>
      <c r="M8" s="10"/>
      <c r="N8" s="10"/>
      <c r="O8" s="10">
        <v>1699</v>
      </c>
      <c r="P8" s="10">
        <v>819</v>
      </c>
      <c r="Q8" s="10">
        <v>681</v>
      </c>
    </row>
    <row r="9" spans="1:17" x14ac:dyDescent="0.25">
      <c r="A9" t="s">
        <v>637</v>
      </c>
      <c r="C9" s="10">
        <v>30</v>
      </c>
      <c r="D9" s="10">
        <v>26</v>
      </c>
      <c r="E9" s="10">
        <v>4</v>
      </c>
      <c r="F9" s="10"/>
      <c r="G9" s="10"/>
      <c r="H9" s="10"/>
      <c r="I9" s="10"/>
      <c r="J9" s="10"/>
      <c r="K9" s="10"/>
      <c r="L9" s="10"/>
      <c r="M9" s="10"/>
      <c r="N9" s="10"/>
      <c r="O9" s="10">
        <v>30</v>
      </c>
      <c r="P9" s="10">
        <v>26</v>
      </c>
      <c r="Q9" s="10">
        <v>4</v>
      </c>
    </row>
    <row r="10" spans="1:17" x14ac:dyDescent="0.25">
      <c r="A10" t="s">
        <v>1285</v>
      </c>
      <c r="C10" s="10">
        <v>42</v>
      </c>
      <c r="D10" s="10">
        <v>24</v>
      </c>
      <c r="E10" s="10">
        <v>18</v>
      </c>
      <c r="F10" s="10">
        <v>35</v>
      </c>
      <c r="G10" s="10">
        <v>18</v>
      </c>
      <c r="H10" s="10">
        <v>17</v>
      </c>
      <c r="I10" s="10">
        <v>50</v>
      </c>
      <c r="J10" s="10">
        <v>21</v>
      </c>
      <c r="K10" s="10">
        <v>30</v>
      </c>
      <c r="L10" s="10"/>
      <c r="M10" s="10"/>
      <c r="N10" s="10"/>
      <c r="O10" s="10">
        <v>127</v>
      </c>
      <c r="P10" s="10">
        <v>63</v>
      </c>
      <c r="Q10" s="10">
        <v>65</v>
      </c>
    </row>
    <row r="11" spans="1:17" x14ac:dyDescent="0.25">
      <c r="A11" t="s">
        <v>1112</v>
      </c>
      <c r="C11" s="10">
        <v>24</v>
      </c>
      <c r="D11" s="10">
        <v>22</v>
      </c>
      <c r="E11" s="10"/>
      <c r="F11" s="10"/>
      <c r="G11" s="10">
        <v>20</v>
      </c>
      <c r="H11" s="10">
        <v>8</v>
      </c>
      <c r="I11" s="10"/>
      <c r="J11" s="10"/>
      <c r="K11" s="10"/>
      <c r="L11" s="10"/>
      <c r="M11" s="10"/>
      <c r="N11" s="10"/>
      <c r="O11" s="10">
        <v>24</v>
      </c>
      <c r="P11" s="10">
        <v>42</v>
      </c>
      <c r="Q11" s="10">
        <v>8</v>
      </c>
    </row>
    <row r="12" spans="1:17" x14ac:dyDescent="0.25">
      <c r="A12" t="s">
        <v>963</v>
      </c>
      <c r="C12" s="10">
        <v>54</v>
      </c>
      <c r="D12" s="10"/>
      <c r="E12" s="10">
        <v>24</v>
      </c>
      <c r="F12" s="10">
        <v>303</v>
      </c>
      <c r="G12" s="10"/>
      <c r="H12" s="10">
        <v>253</v>
      </c>
      <c r="I12" s="10"/>
      <c r="J12" s="10"/>
      <c r="K12" s="10"/>
      <c r="L12" s="10"/>
      <c r="M12" s="10"/>
      <c r="N12" s="10"/>
      <c r="O12" s="10">
        <v>357</v>
      </c>
      <c r="P12" s="10"/>
      <c r="Q12" s="10">
        <v>277</v>
      </c>
    </row>
    <row r="13" spans="1:17" x14ac:dyDescent="0.25">
      <c r="A13" t="s">
        <v>1347</v>
      </c>
      <c r="C13" s="10">
        <v>4</v>
      </c>
      <c r="D13" s="10"/>
      <c r="E13" s="10"/>
      <c r="F13" s="10"/>
      <c r="G13" s="10"/>
      <c r="H13" s="10"/>
      <c r="I13" s="10"/>
      <c r="J13" s="10"/>
      <c r="K13" s="10"/>
      <c r="L13" s="10"/>
      <c r="M13" s="10"/>
      <c r="N13" s="10"/>
      <c r="O13" s="10">
        <v>4</v>
      </c>
      <c r="P13" s="10"/>
      <c r="Q13" s="10"/>
    </row>
    <row r="14" spans="1:17" x14ac:dyDescent="0.25">
      <c r="A14" t="s">
        <v>581</v>
      </c>
      <c r="C14" s="10"/>
      <c r="D14" s="10"/>
      <c r="E14" s="10"/>
      <c r="F14" s="10"/>
      <c r="G14" s="10"/>
      <c r="H14" s="10"/>
      <c r="I14" s="10">
        <v>375</v>
      </c>
      <c r="J14" s="10">
        <v>160</v>
      </c>
      <c r="K14" s="10">
        <v>75</v>
      </c>
      <c r="L14" s="10"/>
      <c r="M14" s="10"/>
      <c r="N14" s="10"/>
      <c r="O14" s="10">
        <v>375</v>
      </c>
      <c r="P14" s="10">
        <v>160</v>
      </c>
      <c r="Q14" s="10">
        <v>75</v>
      </c>
    </row>
    <row r="15" spans="1:17" x14ac:dyDescent="0.25">
      <c r="A15" t="s">
        <v>1133</v>
      </c>
      <c r="C15" s="10">
        <v>264</v>
      </c>
      <c r="D15" s="10">
        <v>245</v>
      </c>
      <c r="E15" s="10">
        <v>119</v>
      </c>
      <c r="F15" s="10"/>
      <c r="G15" s="10"/>
      <c r="H15" s="10"/>
      <c r="I15" s="10">
        <v>11</v>
      </c>
      <c r="J15" s="10"/>
      <c r="K15" s="10">
        <v>11</v>
      </c>
      <c r="L15" s="10"/>
      <c r="M15" s="10"/>
      <c r="N15" s="10"/>
      <c r="O15" s="10">
        <v>275</v>
      </c>
      <c r="P15" s="10">
        <v>245</v>
      </c>
      <c r="Q15" s="10">
        <v>130</v>
      </c>
    </row>
    <row r="16" spans="1:17" x14ac:dyDescent="0.25">
      <c r="A16" t="s">
        <v>633</v>
      </c>
      <c r="C16" s="10"/>
      <c r="D16" s="10">
        <v>12</v>
      </c>
      <c r="E16" s="10"/>
      <c r="F16" s="10"/>
      <c r="G16" s="10"/>
      <c r="H16" s="10"/>
      <c r="I16" s="10"/>
      <c r="J16" s="10"/>
      <c r="K16" s="10"/>
      <c r="L16" s="10"/>
      <c r="M16" s="10"/>
      <c r="N16" s="10"/>
      <c r="O16" s="10"/>
      <c r="P16" s="10">
        <v>12</v>
      </c>
      <c r="Q16" s="10"/>
    </row>
    <row r="17" spans="1:17" x14ac:dyDescent="0.25">
      <c r="A17" t="s">
        <v>639</v>
      </c>
      <c r="C17" s="10">
        <v>188</v>
      </c>
      <c r="D17" s="10">
        <v>22</v>
      </c>
      <c r="E17" s="10">
        <v>253</v>
      </c>
      <c r="F17" s="10">
        <v>101</v>
      </c>
      <c r="G17" s="10">
        <v>10</v>
      </c>
      <c r="H17" s="10">
        <v>91</v>
      </c>
      <c r="I17" s="10">
        <v>42</v>
      </c>
      <c r="J17" s="10"/>
      <c r="K17" s="10">
        <v>42</v>
      </c>
      <c r="L17" s="10">
        <v>526</v>
      </c>
      <c r="M17" s="10"/>
      <c r="N17" s="10">
        <v>526</v>
      </c>
      <c r="O17" s="10">
        <v>857</v>
      </c>
      <c r="P17" s="10">
        <v>32</v>
      </c>
      <c r="Q17" s="10">
        <v>912</v>
      </c>
    </row>
    <row r="18" spans="1:17" x14ac:dyDescent="0.25">
      <c r="A18" t="s">
        <v>1377</v>
      </c>
      <c r="C18" s="10"/>
      <c r="D18" s="10"/>
      <c r="E18" s="10"/>
      <c r="F18" s="10"/>
      <c r="G18" s="10"/>
      <c r="H18" s="10"/>
      <c r="I18" s="10">
        <v>9</v>
      </c>
      <c r="J18" s="10">
        <v>5</v>
      </c>
      <c r="K18" s="10">
        <v>2</v>
      </c>
      <c r="L18" s="10"/>
      <c r="M18" s="10"/>
      <c r="N18" s="10"/>
      <c r="O18" s="10">
        <v>9</v>
      </c>
      <c r="P18" s="10">
        <v>5</v>
      </c>
      <c r="Q18" s="10">
        <v>2</v>
      </c>
    </row>
    <row r="19" spans="1:17" x14ac:dyDescent="0.25">
      <c r="A19" t="s">
        <v>641</v>
      </c>
      <c r="C19" s="10"/>
      <c r="D19" s="10"/>
      <c r="E19" s="10"/>
      <c r="F19" s="10"/>
      <c r="G19" s="10"/>
      <c r="H19" s="10"/>
      <c r="I19" s="10">
        <v>200</v>
      </c>
      <c r="J19" s="10">
        <v>20</v>
      </c>
      <c r="K19" s="10">
        <v>14</v>
      </c>
      <c r="L19" s="10"/>
      <c r="M19" s="10"/>
      <c r="N19" s="10"/>
      <c r="O19" s="10">
        <v>200</v>
      </c>
      <c r="P19" s="10">
        <v>20</v>
      </c>
      <c r="Q19" s="10">
        <v>14</v>
      </c>
    </row>
    <row r="20" spans="1:17" x14ac:dyDescent="0.25">
      <c r="A20" t="s">
        <v>1371</v>
      </c>
      <c r="C20" s="10"/>
      <c r="D20" s="10"/>
      <c r="E20" s="10"/>
      <c r="F20" s="10">
        <v>176</v>
      </c>
      <c r="G20" s="10">
        <v>160</v>
      </c>
      <c r="H20" s="10">
        <v>16</v>
      </c>
      <c r="I20" s="10">
        <v>45</v>
      </c>
      <c r="J20" s="10"/>
      <c r="K20" s="10">
        <v>45</v>
      </c>
      <c r="L20" s="10"/>
      <c r="M20" s="10"/>
      <c r="N20" s="10"/>
      <c r="O20" s="10">
        <v>221</v>
      </c>
      <c r="P20" s="10">
        <v>160</v>
      </c>
      <c r="Q20" s="10">
        <v>61</v>
      </c>
    </row>
    <row r="21" spans="1:17" x14ac:dyDescent="0.25">
      <c r="A21" t="s">
        <v>484</v>
      </c>
      <c r="C21" s="10"/>
      <c r="D21" s="10"/>
      <c r="E21" s="10"/>
      <c r="F21" s="10"/>
      <c r="G21" s="10"/>
      <c r="H21" s="10"/>
      <c r="I21" s="10">
        <v>582</v>
      </c>
      <c r="J21" s="10">
        <v>0</v>
      </c>
      <c r="K21" s="10">
        <v>112</v>
      </c>
      <c r="L21" s="10"/>
      <c r="M21" s="10"/>
      <c r="N21" s="10"/>
      <c r="O21" s="10">
        <v>582</v>
      </c>
      <c r="P21" s="10">
        <v>0</v>
      </c>
      <c r="Q21" s="10">
        <v>112</v>
      </c>
    </row>
    <row r="22" spans="1:17" x14ac:dyDescent="0.25">
      <c r="A22" t="s">
        <v>646</v>
      </c>
      <c r="C22" s="10">
        <v>90</v>
      </c>
      <c r="D22" s="10">
        <v>70</v>
      </c>
      <c r="E22" s="10">
        <v>20</v>
      </c>
      <c r="F22" s="10"/>
      <c r="G22" s="10"/>
      <c r="H22" s="10"/>
      <c r="I22" s="10"/>
      <c r="J22" s="10"/>
      <c r="K22" s="10"/>
      <c r="L22" s="10"/>
      <c r="M22" s="10"/>
      <c r="N22" s="10"/>
      <c r="O22" s="10">
        <v>90</v>
      </c>
      <c r="P22" s="10">
        <v>70</v>
      </c>
      <c r="Q22" s="10">
        <v>20</v>
      </c>
    </row>
    <row r="23" spans="1:17" x14ac:dyDescent="0.25">
      <c r="A23" t="s">
        <v>886</v>
      </c>
      <c r="C23" s="10">
        <v>16</v>
      </c>
      <c r="D23" s="10"/>
      <c r="E23" s="10">
        <v>16</v>
      </c>
      <c r="F23" s="10">
        <v>9</v>
      </c>
      <c r="G23" s="10"/>
      <c r="H23" s="10">
        <v>9</v>
      </c>
      <c r="I23" s="10"/>
      <c r="J23" s="10"/>
      <c r="K23" s="10"/>
      <c r="L23" s="10"/>
      <c r="M23" s="10"/>
      <c r="N23" s="10"/>
      <c r="O23" s="10">
        <v>25</v>
      </c>
      <c r="P23" s="10"/>
      <c r="Q23" s="10">
        <v>25</v>
      </c>
    </row>
    <row r="24" spans="1:17" x14ac:dyDescent="0.25">
      <c r="A24" t="s">
        <v>643</v>
      </c>
      <c r="C24" s="10">
        <v>257</v>
      </c>
      <c r="D24" s="10"/>
      <c r="E24" s="10">
        <v>262</v>
      </c>
      <c r="F24" s="10">
        <v>23</v>
      </c>
      <c r="G24" s="10"/>
      <c r="H24" s="10">
        <v>23</v>
      </c>
      <c r="I24" s="10">
        <v>103</v>
      </c>
      <c r="J24" s="10"/>
      <c r="K24" s="10">
        <v>103</v>
      </c>
      <c r="L24" s="10"/>
      <c r="M24" s="10"/>
      <c r="N24" s="10"/>
      <c r="O24" s="10">
        <v>383</v>
      </c>
      <c r="P24" s="10"/>
      <c r="Q24" s="10">
        <v>388</v>
      </c>
    </row>
    <row r="25" spans="1:17" x14ac:dyDescent="0.25">
      <c r="A25" t="s">
        <v>645</v>
      </c>
      <c r="C25" s="10"/>
      <c r="D25" s="10"/>
      <c r="E25" s="10"/>
      <c r="F25" s="10">
        <v>142</v>
      </c>
      <c r="G25" s="10">
        <v>83</v>
      </c>
      <c r="H25" s="10">
        <v>59</v>
      </c>
      <c r="I25" s="10">
        <v>52</v>
      </c>
      <c r="J25" s="10">
        <v>37</v>
      </c>
      <c r="K25" s="10">
        <v>15</v>
      </c>
      <c r="L25" s="10"/>
      <c r="M25" s="10"/>
      <c r="N25" s="10"/>
      <c r="O25" s="10">
        <v>194</v>
      </c>
      <c r="P25" s="10">
        <v>120</v>
      </c>
      <c r="Q25" s="10">
        <v>74</v>
      </c>
    </row>
    <row r="26" spans="1:17" x14ac:dyDescent="0.25">
      <c r="A26" t="s">
        <v>526</v>
      </c>
      <c r="C26" s="10">
        <v>26</v>
      </c>
      <c r="D26" s="10"/>
      <c r="E26" s="10">
        <v>26</v>
      </c>
      <c r="F26" s="10"/>
      <c r="G26" s="10"/>
      <c r="H26" s="10"/>
      <c r="I26" s="10">
        <v>16</v>
      </c>
      <c r="J26" s="10"/>
      <c r="K26" s="10">
        <v>16</v>
      </c>
      <c r="L26" s="10"/>
      <c r="M26" s="10"/>
      <c r="N26" s="10"/>
      <c r="O26" s="10">
        <v>42</v>
      </c>
      <c r="P26" s="10"/>
      <c r="Q26" s="10">
        <v>42</v>
      </c>
    </row>
    <row r="27" spans="1:17" x14ac:dyDescent="0.25">
      <c r="A27" t="s">
        <v>709</v>
      </c>
      <c r="C27" s="10">
        <v>6</v>
      </c>
      <c r="D27" s="10"/>
      <c r="E27" s="10">
        <v>6</v>
      </c>
      <c r="F27" s="10"/>
      <c r="G27" s="10"/>
      <c r="H27" s="10"/>
      <c r="I27" s="10"/>
      <c r="J27" s="10"/>
      <c r="K27" s="10"/>
      <c r="L27" s="10"/>
      <c r="M27" s="10"/>
      <c r="N27" s="10"/>
      <c r="O27" s="10">
        <v>6</v>
      </c>
      <c r="P27" s="10"/>
      <c r="Q27" s="10">
        <v>6</v>
      </c>
    </row>
    <row r="28" spans="1:17" x14ac:dyDescent="0.25">
      <c r="A28" t="s">
        <v>543</v>
      </c>
      <c r="C28" s="10">
        <v>30</v>
      </c>
      <c r="D28" s="10">
        <v>26</v>
      </c>
      <c r="E28" s="10">
        <v>4</v>
      </c>
      <c r="F28" s="10"/>
      <c r="G28" s="10"/>
      <c r="H28" s="10"/>
      <c r="I28" s="10"/>
      <c r="J28" s="10"/>
      <c r="K28" s="10"/>
      <c r="L28" s="10"/>
      <c r="M28" s="10"/>
      <c r="N28" s="10"/>
      <c r="O28" s="10">
        <v>30</v>
      </c>
      <c r="P28" s="10">
        <v>26</v>
      </c>
      <c r="Q28" s="10">
        <v>4</v>
      </c>
    </row>
    <row r="29" spans="1:17" x14ac:dyDescent="0.25">
      <c r="A29" t="s">
        <v>1619</v>
      </c>
      <c r="C29" s="10">
        <v>151</v>
      </c>
      <c r="D29" s="10"/>
      <c r="E29" s="10">
        <v>151</v>
      </c>
      <c r="F29" s="10">
        <v>100</v>
      </c>
      <c r="G29" s="10"/>
      <c r="H29" s="10">
        <v>106</v>
      </c>
      <c r="I29" s="10">
        <v>3</v>
      </c>
      <c r="J29" s="10"/>
      <c r="K29" s="10">
        <v>20</v>
      </c>
      <c r="L29" s="10"/>
      <c r="M29" s="10"/>
      <c r="N29" s="10"/>
      <c r="O29" s="10">
        <v>254</v>
      </c>
      <c r="P29" s="10"/>
      <c r="Q29" s="10">
        <v>277</v>
      </c>
    </row>
    <row r="30" spans="1:17" x14ac:dyDescent="0.25">
      <c r="A30" t="s">
        <v>650</v>
      </c>
      <c r="C30" s="10">
        <v>24</v>
      </c>
      <c r="D30" s="10">
        <v>12</v>
      </c>
      <c r="E30" s="10"/>
      <c r="F30" s="10"/>
      <c r="G30" s="10"/>
      <c r="H30" s="10"/>
      <c r="I30" s="10"/>
      <c r="J30" s="10"/>
      <c r="K30" s="10"/>
      <c r="L30" s="10"/>
      <c r="M30" s="10"/>
      <c r="N30" s="10"/>
      <c r="O30" s="10">
        <v>24</v>
      </c>
      <c r="P30" s="10">
        <v>12</v>
      </c>
      <c r="Q30" s="10"/>
    </row>
    <row r="31" spans="1:17" x14ac:dyDescent="0.25">
      <c r="A31" t="s">
        <v>648</v>
      </c>
      <c r="C31" s="10">
        <v>32</v>
      </c>
      <c r="D31" s="10">
        <v>17</v>
      </c>
      <c r="E31" s="10">
        <v>15</v>
      </c>
      <c r="F31" s="10">
        <v>32</v>
      </c>
      <c r="G31" s="10">
        <v>30</v>
      </c>
      <c r="H31" s="10">
        <v>2</v>
      </c>
      <c r="I31" s="10">
        <v>4</v>
      </c>
      <c r="J31" s="10">
        <v>2</v>
      </c>
      <c r="K31" s="10">
        <v>2</v>
      </c>
      <c r="L31" s="10"/>
      <c r="M31" s="10"/>
      <c r="N31" s="10"/>
      <c r="O31" s="10">
        <v>68</v>
      </c>
      <c r="P31" s="10">
        <v>49</v>
      </c>
      <c r="Q31" s="10">
        <v>19</v>
      </c>
    </row>
    <row r="32" spans="1:17" x14ac:dyDescent="0.25">
      <c r="A32" t="s">
        <v>649</v>
      </c>
      <c r="C32" s="10">
        <v>138</v>
      </c>
      <c r="D32" s="10">
        <v>9</v>
      </c>
      <c r="E32" s="10">
        <v>129</v>
      </c>
      <c r="F32" s="10">
        <v>138</v>
      </c>
      <c r="G32" s="10">
        <v>0</v>
      </c>
      <c r="H32" s="10">
        <v>136</v>
      </c>
      <c r="I32" s="10">
        <v>3287</v>
      </c>
      <c r="J32" s="10">
        <v>0</v>
      </c>
      <c r="K32" s="10">
        <v>578</v>
      </c>
      <c r="L32" s="10"/>
      <c r="M32" s="10"/>
      <c r="N32" s="10"/>
      <c r="O32" s="10">
        <v>3563</v>
      </c>
      <c r="P32" s="10">
        <v>9</v>
      </c>
      <c r="Q32" s="10">
        <v>843</v>
      </c>
    </row>
    <row r="33" spans="1:17" x14ac:dyDescent="0.25">
      <c r="A33" t="s">
        <v>878</v>
      </c>
      <c r="C33" s="10"/>
      <c r="D33" s="10"/>
      <c r="E33" s="10"/>
      <c r="F33" s="10">
        <v>18</v>
      </c>
      <c r="G33" s="10"/>
      <c r="H33" s="10">
        <v>18</v>
      </c>
      <c r="I33" s="10"/>
      <c r="J33" s="10"/>
      <c r="K33" s="10"/>
      <c r="L33" s="10"/>
      <c r="M33" s="10"/>
      <c r="N33" s="10"/>
      <c r="O33" s="10">
        <v>18</v>
      </c>
      <c r="P33" s="10"/>
      <c r="Q33" s="10">
        <v>18</v>
      </c>
    </row>
    <row r="34" spans="1:17" x14ac:dyDescent="0.25">
      <c r="A34" t="s">
        <v>1701</v>
      </c>
      <c r="C34" s="10">
        <v>12</v>
      </c>
      <c r="D34" s="10">
        <v>6</v>
      </c>
      <c r="E34" s="10">
        <v>6</v>
      </c>
      <c r="F34" s="10"/>
      <c r="G34" s="10"/>
      <c r="H34" s="10"/>
      <c r="I34" s="10"/>
      <c r="J34" s="10"/>
      <c r="K34" s="10"/>
      <c r="L34" s="10"/>
      <c r="M34" s="10"/>
      <c r="N34" s="10"/>
      <c r="O34" s="10">
        <v>12</v>
      </c>
      <c r="P34" s="10">
        <v>6</v>
      </c>
      <c r="Q34" s="10">
        <v>6</v>
      </c>
    </row>
    <row r="35" spans="1:17" x14ac:dyDescent="0.25">
      <c r="A35" t="s">
        <v>492</v>
      </c>
      <c r="C35" s="10">
        <v>2444</v>
      </c>
      <c r="D35" s="10"/>
      <c r="E35" s="10">
        <v>550</v>
      </c>
      <c r="F35" s="10">
        <v>755</v>
      </c>
      <c r="G35" s="10"/>
      <c r="H35" s="10">
        <v>203</v>
      </c>
      <c r="I35" s="10">
        <v>1575</v>
      </c>
      <c r="J35" s="10">
        <v>673</v>
      </c>
      <c r="K35" s="10">
        <v>392</v>
      </c>
      <c r="L35" s="10"/>
      <c r="M35" s="10"/>
      <c r="N35" s="10"/>
      <c r="O35" s="10">
        <v>4774</v>
      </c>
      <c r="P35" s="10">
        <v>673</v>
      </c>
      <c r="Q35" s="10">
        <v>1145</v>
      </c>
    </row>
    <row r="36" spans="1:17" x14ac:dyDescent="0.25">
      <c r="A36" t="s">
        <v>1671</v>
      </c>
      <c r="C36" s="10"/>
      <c r="D36" s="10"/>
      <c r="E36" s="10"/>
      <c r="F36" s="10"/>
      <c r="G36" s="10"/>
      <c r="H36" s="10"/>
      <c r="I36" s="10">
        <v>18</v>
      </c>
      <c r="J36" s="10"/>
      <c r="K36" s="10"/>
      <c r="L36" s="10"/>
      <c r="M36" s="10"/>
      <c r="N36" s="10"/>
      <c r="O36" s="10">
        <v>18</v>
      </c>
      <c r="P36" s="10"/>
      <c r="Q36" s="10"/>
    </row>
    <row r="37" spans="1:17" x14ac:dyDescent="0.25">
      <c r="A37" t="s">
        <v>1596</v>
      </c>
      <c r="C37" s="10">
        <v>8</v>
      </c>
      <c r="D37" s="10">
        <v>8</v>
      </c>
      <c r="E37" s="10"/>
      <c r="F37" s="10">
        <v>80</v>
      </c>
      <c r="G37" s="10">
        <v>3</v>
      </c>
      <c r="H37" s="10">
        <v>54</v>
      </c>
      <c r="I37" s="10">
        <v>105</v>
      </c>
      <c r="J37" s="10">
        <v>53</v>
      </c>
      <c r="K37" s="10">
        <v>52</v>
      </c>
      <c r="L37" s="10"/>
      <c r="M37" s="10"/>
      <c r="N37" s="10"/>
      <c r="O37" s="10">
        <v>193</v>
      </c>
      <c r="P37" s="10">
        <v>64</v>
      </c>
      <c r="Q37" s="10">
        <v>106</v>
      </c>
    </row>
    <row r="38" spans="1:17" x14ac:dyDescent="0.25">
      <c r="A38" t="s">
        <v>678</v>
      </c>
      <c r="C38" s="10">
        <v>17</v>
      </c>
      <c r="D38" s="10"/>
      <c r="E38" s="10"/>
      <c r="F38" s="10">
        <v>29</v>
      </c>
      <c r="G38" s="10"/>
      <c r="H38" s="10"/>
      <c r="I38" s="10">
        <v>100</v>
      </c>
      <c r="J38" s="10"/>
      <c r="K38" s="10">
        <v>102</v>
      </c>
      <c r="L38" s="10"/>
      <c r="M38" s="10"/>
      <c r="N38" s="10"/>
      <c r="O38" s="10">
        <v>146</v>
      </c>
      <c r="P38" s="10"/>
      <c r="Q38" s="10">
        <v>102</v>
      </c>
    </row>
    <row r="39" spans="1:17" x14ac:dyDescent="0.25">
      <c r="A39" t="s">
        <v>1702</v>
      </c>
      <c r="C39" s="10">
        <v>8</v>
      </c>
      <c r="D39" s="10">
        <v>5</v>
      </c>
      <c r="E39" s="10">
        <v>4</v>
      </c>
      <c r="F39" s="10"/>
      <c r="G39" s="10"/>
      <c r="H39" s="10"/>
      <c r="I39" s="10"/>
      <c r="J39" s="10"/>
      <c r="K39" s="10"/>
      <c r="L39" s="10"/>
      <c r="M39" s="10"/>
      <c r="N39" s="10"/>
      <c r="O39" s="10">
        <v>8</v>
      </c>
      <c r="P39" s="10">
        <v>5</v>
      </c>
      <c r="Q39" s="10">
        <v>4</v>
      </c>
    </row>
    <row r="40" spans="1:17" x14ac:dyDescent="0.25">
      <c r="A40" t="s">
        <v>496</v>
      </c>
      <c r="C40" s="10">
        <v>185</v>
      </c>
      <c r="D40" s="10">
        <v>110</v>
      </c>
      <c r="E40" s="10">
        <v>112</v>
      </c>
      <c r="F40" s="10">
        <v>21</v>
      </c>
      <c r="G40" s="10">
        <v>18</v>
      </c>
      <c r="H40" s="10">
        <v>3</v>
      </c>
      <c r="I40" s="10">
        <v>44</v>
      </c>
      <c r="J40" s="10"/>
      <c r="K40" s="10">
        <v>44</v>
      </c>
      <c r="L40" s="10"/>
      <c r="M40" s="10"/>
      <c r="N40" s="10"/>
      <c r="O40" s="10">
        <v>250</v>
      </c>
      <c r="P40" s="10">
        <v>128</v>
      </c>
      <c r="Q40" s="10">
        <v>159</v>
      </c>
    </row>
    <row r="41" spans="1:17" x14ac:dyDescent="0.25">
      <c r="A41" t="s">
        <v>1905</v>
      </c>
      <c r="C41" s="10">
        <v>3878</v>
      </c>
      <c r="D41" s="10"/>
      <c r="E41" s="10">
        <v>315</v>
      </c>
      <c r="F41" s="10">
        <v>2266</v>
      </c>
      <c r="G41" s="10">
        <v>70</v>
      </c>
      <c r="H41" s="10">
        <v>585</v>
      </c>
      <c r="I41" s="10">
        <v>2058</v>
      </c>
      <c r="J41" s="10">
        <v>77</v>
      </c>
      <c r="K41" s="10">
        <v>889</v>
      </c>
      <c r="L41" s="10"/>
      <c r="M41" s="10"/>
      <c r="N41" s="10"/>
      <c r="O41" s="10">
        <v>8202</v>
      </c>
      <c r="P41" s="10">
        <v>147</v>
      </c>
      <c r="Q41" s="10">
        <v>1789</v>
      </c>
    </row>
    <row r="42" spans="1:17" x14ac:dyDescent="0.25">
      <c r="A42" t="s">
        <v>1906</v>
      </c>
      <c r="C42" s="10">
        <v>10955</v>
      </c>
      <c r="D42" s="10">
        <v>1264</v>
      </c>
      <c r="E42" s="10">
        <v>2598</v>
      </c>
      <c r="F42" s="10">
        <v>4583</v>
      </c>
      <c r="G42" s="10">
        <v>561</v>
      </c>
      <c r="H42" s="10">
        <v>1766</v>
      </c>
      <c r="I42" s="10">
        <v>9818</v>
      </c>
      <c r="J42" s="10">
        <v>1581</v>
      </c>
      <c r="K42" s="10">
        <v>2800</v>
      </c>
      <c r="L42" s="10">
        <v>526</v>
      </c>
      <c r="M42" s="10"/>
      <c r="N42" s="10">
        <v>526</v>
      </c>
      <c r="O42" s="10">
        <v>25882</v>
      </c>
      <c r="P42" s="10">
        <v>3406</v>
      </c>
      <c r="Q42" s="10">
        <v>7690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40"/>
  <sheetViews>
    <sheetView workbookViewId="0">
      <selection activeCell="G16" sqref="G16"/>
    </sheetView>
  </sheetViews>
  <sheetFormatPr defaultRowHeight="15" x14ac:dyDescent="0.25"/>
  <cols>
    <col min="1" max="1" width="26.7109375" customWidth="1"/>
    <col min="2" max="2" width="36.85546875" bestFit="1" customWidth="1"/>
    <col min="3" max="3" width="13" bestFit="1" customWidth="1"/>
    <col min="4" max="4" width="36.85546875" bestFit="1" customWidth="1"/>
    <col min="5" max="5" width="35.42578125" bestFit="1" customWidth="1"/>
  </cols>
  <sheetData>
    <row r="2" spans="1:5" x14ac:dyDescent="0.25">
      <c r="A2" s="2" t="s">
        <v>1919</v>
      </c>
    </row>
    <row r="3" spans="1:5" x14ac:dyDescent="0.25">
      <c r="A3" s="9" t="s">
        <v>114</v>
      </c>
      <c r="B3" s="9" t="s">
        <v>108</v>
      </c>
      <c r="C3" s="9" t="s">
        <v>110</v>
      </c>
      <c r="D3" t="s">
        <v>1920</v>
      </c>
      <c r="E3" t="s">
        <v>1921</v>
      </c>
    </row>
    <row r="4" spans="1:5" x14ac:dyDescent="0.25">
      <c r="A4" t="s">
        <v>613</v>
      </c>
      <c r="D4" s="10">
        <v>3</v>
      </c>
      <c r="E4" s="10">
        <v>3</v>
      </c>
    </row>
    <row r="5" spans="1:5" x14ac:dyDescent="0.25">
      <c r="A5" t="s">
        <v>1072</v>
      </c>
      <c r="D5" s="10"/>
      <c r="E5" s="10">
        <v>1</v>
      </c>
    </row>
    <row r="6" spans="1:5" x14ac:dyDescent="0.25">
      <c r="A6" t="s">
        <v>635</v>
      </c>
      <c r="D6" s="10">
        <v>2</v>
      </c>
      <c r="E6" s="10">
        <v>6</v>
      </c>
    </row>
    <row r="7" spans="1:5" x14ac:dyDescent="0.25">
      <c r="A7" t="s">
        <v>637</v>
      </c>
      <c r="D7" s="10"/>
      <c r="E7" s="10"/>
    </row>
    <row r="8" spans="1:5" x14ac:dyDescent="0.25">
      <c r="A8" t="s">
        <v>1285</v>
      </c>
      <c r="D8" s="10"/>
      <c r="E8" s="10"/>
    </row>
    <row r="9" spans="1:5" x14ac:dyDescent="0.25">
      <c r="A9" t="s">
        <v>1112</v>
      </c>
      <c r="D9" s="10"/>
      <c r="E9" s="10"/>
    </row>
    <row r="10" spans="1:5" x14ac:dyDescent="0.25">
      <c r="A10" t="s">
        <v>963</v>
      </c>
      <c r="D10" s="10"/>
      <c r="E10" s="10"/>
    </row>
    <row r="11" spans="1:5" x14ac:dyDescent="0.25">
      <c r="A11" t="s">
        <v>1347</v>
      </c>
      <c r="D11" s="10">
        <v>1</v>
      </c>
      <c r="E11" s="10">
        <v>1</v>
      </c>
    </row>
    <row r="12" spans="1:5" x14ac:dyDescent="0.25">
      <c r="A12" t="s">
        <v>581</v>
      </c>
      <c r="D12" s="10">
        <v>2</v>
      </c>
      <c r="E12" s="10">
        <v>2</v>
      </c>
    </row>
    <row r="13" spans="1:5" x14ac:dyDescent="0.25">
      <c r="A13" t="s">
        <v>1133</v>
      </c>
      <c r="D13" s="10"/>
      <c r="E13" s="10"/>
    </row>
    <row r="14" spans="1:5" x14ac:dyDescent="0.25">
      <c r="A14" t="s">
        <v>633</v>
      </c>
      <c r="D14" s="10"/>
      <c r="E14" s="10"/>
    </row>
    <row r="15" spans="1:5" x14ac:dyDescent="0.25">
      <c r="A15" t="s">
        <v>639</v>
      </c>
      <c r="D15" s="10"/>
      <c r="E15" s="10"/>
    </row>
    <row r="16" spans="1:5" x14ac:dyDescent="0.25">
      <c r="A16" t="s">
        <v>1377</v>
      </c>
      <c r="D16" s="10"/>
      <c r="E16" s="10"/>
    </row>
    <row r="17" spans="1:5" x14ac:dyDescent="0.25">
      <c r="A17" t="s">
        <v>641</v>
      </c>
      <c r="D17" s="10"/>
      <c r="E17" s="10">
        <v>3</v>
      </c>
    </row>
    <row r="18" spans="1:5" x14ac:dyDescent="0.25">
      <c r="A18" t="s">
        <v>1371</v>
      </c>
      <c r="D18" s="10"/>
      <c r="E18" s="10"/>
    </row>
    <row r="19" spans="1:5" x14ac:dyDescent="0.25">
      <c r="A19" t="s">
        <v>484</v>
      </c>
      <c r="D19" s="10">
        <v>2</v>
      </c>
      <c r="E19" s="10">
        <v>2</v>
      </c>
    </row>
    <row r="20" spans="1:5" x14ac:dyDescent="0.25">
      <c r="A20" t="s">
        <v>646</v>
      </c>
      <c r="D20" s="10"/>
      <c r="E20" s="10"/>
    </row>
    <row r="21" spans="1:5" x14ac:dyDescent="0.25">
      <c r="A21" t="s">
        <v>886</v>
      </c>
      <c r="D21" s="10"/>
      <c r="E21" s="10"/>
    </row>
    <row r="22" spans="1:5" x14ac:dyDescent="0.25">
      <c r="A22" t="s">
        <v>643</v>
      </c>
      <c r="D22" s="10">
        <v>2</v>
      </c>
      <c r="E22" s="10">
        <v>2</v>
      </c>
    </row>
    <row r="23" spans="1:5" x14ac:dyDescent="0.25">
      <c r="A23" t="s">
        <v>645</v>
      </c>
      <c r="D23" s="10"/>
      <c r="E23" s="10"/>
    </row>
    <row r="24" spans="1:5" x14ac:dyDescent="0.25">
      <c r="A24" t="s">
        <v>526</v>
      </c>
      <c r="D24" s="10"/>
      <c r="E24" s="10"/>
    </row>
    <row r="25" spans="1:5" x14ac:dyDescent="0.25">
      <c r="A25" t="s">
        <v>709</v>
      </c>
      <c r="D25" s="10"/>
      <c r="E25" s="10"/>
    </row>
    <row r="26" spans="1:5" x14ac:dyDescent="0.25">
      <c r="A26" t="s">
        <v>543</v>
      </c>
      <c r="D26" s="10"/>
      <c r="E26" s="10">
        <v>2</v>
      </c>
    </row>
    <row r="27" spans="1:5" x14ac:dyDescent="0.25">
      <c r="A27" t="s">
        <v>1619</v>
      </c>
      <c r="D27" s="10"/>
      <c r="E27" s="10"/>
    </row>
    <row r="28" spans="1:5" x14ac:dyDescent="0.25">
      <c r="A28" t="s">
        <v>650</v>
      </c>
      <c r="D28" s="10"/>
      <c r="E28" s="10"/>
    </row>
    <row r="29" spans="1:5" x14ac:dyDescent="0.25">
      <c r="A29" t="s">
        <v>648</v>
      </c>
      <c r="D29" s="10"/>
      <c r="E29" s="10"/>
    </row>
    <row r="30" spans="1:5" x14ac:dyDescent="0.25">
      <c r="A30" t="s">
        <v>649</v>
      </c>
      <c r="D30" s="10">
        <v>6</v>
      </c>
      <c r="E30" s="10">
        <v>3</v>
      </c>
    </row>
    <row r="31" spans="1:5" x14ac:dyDescent="0.25">
      <c r="A31" t="s">
        <v>878</v>
      </c>
      <c r="D31" s="10"/>
      <c r="E31" s="10"/>
    </row>
    <row r="32" spans="1:5" x14ac:dyDescent="0.25">
      <c r="A32" t="s">
        <v>1701</v>
      </c>
      <c r="D32" s="10"/>
      <c r="E32" s="10"/>
    </row>
    <row r="33" spans="1:5" x14ac:dyDescent="0.25">
      <c r="A33" t="s">
        <v>492</v>
      </c>
      <c r="D33" s="10"/>
      <c r="E33" s="10"/>
    </row>
    <row r="34" spans="1:5" x14ac:dyDescent="0.25">
      <c r="A34" t="s">
        <v>1671</v>
      </c>
      <c r="D34" s="10"/>
      <c r="E34" s="10"/>
    </row>
    <row r="35" spans="1:5" x14ac:dyDescent="0.25">
      <c r="A35" t="s">
        <v>1596</v>
      </c>
      <c r="D35" s="10">
        <v>5</v>
      </c>
      <c r="E35" s="10">
        <v>5</v>
      </c>
    </row>
    <row r="36" spans="1:5" x14ac:dyDescent="0.25">
      <c r="A36" t="s">
        <v>678</v>
      </c>
      <c r="D36" s="10"/>
      <c r="E36" s="10"/>
    </row>
    <row r="37" spans="1:5" x14ac:dyDescent="0.25">
      <c r="A37" t="s">
        <v>1702</v>
      </c>
      <c r="D37" s="10"/>
      <c r="E37" s="10"/>
    </row>
    <row r="38" spans="1:5" x14ac:dyDescent="0.25">
      <c r="A38" t="s">
        <v>496</v>
      </c>
      <c r="D38" s="10"/>
      <c r="E38" s="10">
        <v>2</v>
      </c>
    </row>
    <row r="39" spans="1:5" x14ac:dyDescent="0.25">
      <c r="A39" t="s">
        <v>1905</v>
      </c>
      <c r="D39" s="10">
        <v>14</v>
      </c>
      <c r="E39" s="10">
        <v>6</v>
      </c>
    </row>
    <row r="40" spans="1:5" x14ac:dyDescent="0.25">
      <c r="A40" t="s">
        <v>1906</v>
      </c>
      <c r="D40" s="10">
        <v>37</v>
      </c>
      <c r="E40" s="10">
        <v>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55"/>
  <sheetViews>
    <sheetView workbookViewId="0">
      <pane xSplit="1" topLeftCell="B1" activePane="topRight" state="frozen"/>
      <selection pane="topRight" activeCell="E58" sqref="E58"/>
    </sheetView>
  </sheetViews>
  <sheetFormatPr defaultRowHeight="15" x14ac:dyDescent="0.25"/>
  <cols>
    <col min="1" max="1" width="42" customWidth="1"/>
    <col min="2" max="9" width="33.28515625" bestFit="1" customWidth="1"/>
    <col min="10" max="19" width="35.7109375" bestFit="1" customWidth="1"/>
  </cols>
  <sheetData>
    <row r="2" spans="1:3" x14ac:dyDescent="0.25">
      <c r="A2" s="12" t="s">
        <v>1922</v>
      </c>
    </row>
    <row r="3" spans="1:3" x14ac:dyDescent="0.25">
      <c r="A3" s="11" t="s">
        <v>1873</v>
      </c>
      <c r="B3" s="11" t="s">
        <v>1924</v>
      </c>
      <c r="C3" s="11" t="s">
        <v>1925</v>
      </c>
    </row>
    <row r="4" spans="1:3" x14ac:dyDescent="0.25">
      <c r="A4" t="s">
        <v>499</v>
      </c>
      <c r="B4">
        <f>202+4</f>
        <v>206</v>
      </c>
      <c r="C4">
        <f>154+44</f>
        <v>198</v>
      </c>
    </row>
    <row r="5" spans="1:3" x14ac:dyDescent="0.25">
      <c r="A5" t="s">
        <v>535</v>
      </c>
      <c r="B5">
        <v>36</v>
      </c>
      <c r="C5">
        <v>27</v>
      </c>
    </row>
    <row r="6" spans="1:3" x14ac:dyDescent="0.25">
      <c r="A6" t="s">
        <v>1494</v>
      </c>
    </row>
    <row r="7" spans="1:3" x14ac:dyDescent="0.25">
      <c r="A7" t="s">
        <v>563</v>
      </c>
      <c r="B7">
        <v>9</v>
      </c>
      <c r="C7">
        <v>9</v>
      </c>
    </row>
    <row r="8" spans="1:3" x14ac:dyDescent="0.25">
      <c r="A8" t="s">
        <v>685</v>
      </c>
      <c r="C8">
        <v>14</v>
      </c>
    </row>
    <row r="9" spans="1:3" x14ac:dyDescent="0.25">
      <c r="A9" t="s">
        <v>490</v>
      </c>
      <c r="B9">
        <v>23</v>
      </c>
      <c r="C9">
        <v>147</v>
      </c>
    </row>
    <row r="10" spans="1:3" x14ac:dyDescent="0.25">
      <c r="A10" t="s">
        <v>707</v>
      </c>
      <c r="C10">
        <v>6</v>
      </c>
    </row>
    <row r="11" spans="1:3" x14ac:dyDescent="0.25">
      <c r="A11" t="s">
        <v>545</v>
      </c>
    </row>
    <row r="12" spans="1:3" x14ac:dyDescent="0.25">
      <c r="A12" t="s">
        <v>472</v>
      </c>
      <c r="B12">
        <v>408</v>
      </c>
      <c r="C12">
        <v>978</v>
      </c>
    </row>
    <row r="13" spans="1:3" x14ac:dyDescent="0.25">
      <c r="A13" s="11" t="s">
        <v>1906</v>
      </c>
      <c r="B13" s="11">
        <f>SUM(B4:B12)</f>
        <v>682</v>
      </c>
      <c r="C13" s="11">
        <f>SUM(C4:C12)</f>
        <v>1379</v>
      </c>
    </row>
    <row r="16" spans="1:3" x14ac:dyDescent="0.25">
      <c r="A16" s="12" t="s">
        <v>1922</v>
      </c>
    </row>
    <row r="17" spans="1:9" x14ac:dyDescent="0.25">
      <c r="A17" s="11" t="s">
        <v>1873</v>
      </c>
      <c r="B17" s="11" t="s">
        <v>1924</v>
      </c>
      <c r="C17" s="11" t="s">
        <v>1925</v>
      </c>
    </row>
    <row r="18" spans="1:9" x14ac:dyDescent="0.25">
      <c r="A18" t="s">
        <v>499</v>
      </c>
      <c r="B18" s="15">
        <v>0.50990099009900991</v>
      </c>
      <c r="C18" s="15">
        <v>0.49009900990099009</v>
      </c>
    </row>
    <row r="19" spans="1:9" x14ac:dyDescent="0.25">
      <c r="A19" t="s">
        <v>535</v>
      </c>
      <c r="B19" s="15">
        <v>0.5714285714285714</v>
      </c>
      <c r="C19" s="15">
        <v>0.42857142857142855</v>
      </c>
    </row>
    <row r="20" spans="1:9" x14ac:dyDescent="0.25">
      <c r="A20" t="s">
        <v>1494</v>
      </c>
      <c r="B20" s="15"/>
      <c r="C20" s="15"/>
    </row>
    <row r="21" spans="1:9" x14ac:dyDescent="0.25">
      <c r="A21" t="s">
        <v>563</v>
      </c>
      <c r="B21" s="15">
        <v>0.5</v>
      </c>
      <c r="C21" s="15">
        <v>0.5</v>
      </c>
    </row>
    <row r="22" spans="1:9" x14ac:dyDescent="0.25">
      <c r="A22" t="s">
        <v>685</v>
      </c>
      <c r="B22" s="15"/>
      <c r="C22" s="15">
        <v>1</v>
      </c>
    </row>
    <row r="23" spans="1:9" x14ac:dyDescent="0.25">
      <c r="A23" t="s">
        <v>490</v>
      </c>
      <c r="B23" s="15">
        <v>0.13529411764705881</v>
      </c>
      <c r="C23" s="15">
        <v>0.86470588235294121</v>
      </c>
    </row>
    <row r="24" spans="1:9" x14ac:dyDescent="0.25">
      <c r="A24" t="s">
        <v>707</v>
      </c>
      <c r="B24" s="15"/>
      <c r="C24" s="15">
        <v>1</v>
      </c>
    </row>
    <row r="25" spans="1:9" x14ac:dyDescent="0.25">
      <c r="A25" t="s">
        <v>545</v>
      </c>
      <c r="B25" s="15"/>
      <c r="C25" s="15"/>
    </row>
    <row r="26" spans="1:9" x14ac:dyDescent="0.25">
      <c r="A26" t="s">
        <v>472</v>
      </c>
      <c r="B26" s="15">
        <v>0.2943722943722944</v>
      </c>
      <c r="C26" s="15">
        <v>0.7056277056277056</v>
      </c>
    </row>
    <row r="27" spans="1:9" x14ac:dyDescent="0.25">
      <c r="A27" s="11" t="s">
        <v>1906</v>
      </c>
      <c r="B27" s="16">
        <v>0.3309073265405143</v>
      </c>
      <c r="C27" s="16">
        <v>0.66909267345948564</v>
      </c>
    </row>
    <row r="28" spans="1:9" x14ac:dyDescent="0.25">
      <c r="A28" s="14"/>
      <c r="B28" s="14"/>
      <c r="C28" s="14"/>
    </row>
    <row r="29" spans="1:9" x14ac:dyDescent="0.25">
      <c r="A29" s="14"/>
      <c r="B29" s="14"/>
      <c r="C29" s="14"/>
    </row>
    <row r="30" spans="1:9" x14ac:dyDescent="0.25">
      <c r="A30" s="12" t="s">
        <v>1934</v>
      </c>
    </row>
    <row r="31" spans="1:9" x14ac:dyDescent="0.25">
      <c r="A31" s="11" t="s">
        <v>1873</v>
      </c>
      <c r="B31" s="11" t="s">
        <v>1926</v>
      </c>
      <c r="C31" s="11" t="s">
        <v>1927</v>
      </c>
      <c r="D31" s="11" t="s">
        <v>1928</v>
      </c>
      <c r="E31" s="11" t="s">
        <v>1929</v>
      </c>
      <c r="F31" s="11" t="s">
        <v>1930</v>
      </c>
      <c r="G31" s="11" t="s">
        <v>1931</v>
      </c>
      <c r="H31" s="11" t="s">
        <v>1932</v>
      </c>
      <c r="I31" s="11" t="s">
        <v>1933</v>
      </c>
    </row>
    <row r="32" spans="1:9" x14ac:dyDescent="0.25">
      <c r="A32" t="s">
        <v>499</v>
      </c>
      <c r="B32">
        <v>16</v>
      </c>
      <c r="C32">
        <v>4</v>
      </c>
      <c r="D32">
        <v>53</v>
      </c>
      <c r="E32">
        <v>45</v>
      </c>
      <c r="F32">
        <v>0</v>
      </c>
      <c r="G32">
        <f>368+53</f>
        <v>421</v>
      </c>
      <c r="H32">
        <v>70</v>
      </c>
      <c r="I32">
        <v>18</v>
      </c>
    </row>
    <row r="33" spans="1:10" x14ac:dyDescent="0.25">
      <c r="A33" t="s">
        <v>535</v>
      </c>
      <c r="G33">
        <v>18</v>
      </c>
    </row>
    <row r="34" spans="1:10" x14ac:dyDescent="0.25">
      <c r="A34" t="s">
        <v>1494</v>
      </c>
    </row>
    <row r="35" spans="1:10" x14ac:dyDescent="0.25">
      <c r="A35" t="s">
        <v>563</v>
      </c>
      <c r="B35">
        <v>361</v>
      </c>
      <c r="C35">
        <v>2</v>
      </c>
      <c r="D35">
        <v>3</v>
      </c>
      <c r="E35">
        <v>3</v>
      </c>
      <c r="F35">
        <v>1</v>
      </c>
      <c r="G35">
        <v>197</v>
      </c>
      <c r="H35">
        <v>3</v>
      </c>
      <c r="I35">
        <v>383</v>
      </c>
    </row>
    <row r="36" spans="1:10" x14ac:dyDescent="0.25">
      <c r="A36" t="s">
        <v>685</v>
      </c>
      <c r="G36">
        <v>14</v>
      </c>
    </row>
    <row r="37" spans="1:10" x14ac:dyDescent="0.25">
      <c r="A37" t="s">
        <v>490</v>
      </c>
      <c r="D37">
        <v>27</v>
      </c>
      <c r="G37">
        <v>411</v>
      </c>
      <c r="H37">
        <v>27</v>
      </c>
    </row>
    <row r="38" spans="1:10" x14ac:dyDescent="0.25">
      <c r="A38" t="s">
        <v>707</v>
      </c>
      <c r="G38">
        <v>6</v>
      </c>
    </row>
    <row r="39" spans="1:10" x14ac:dyDescent="0.25">
      <c r="A39" t="s">
        <v>545</v>
      </c>
      <c r="B39">
        <v>16</v>
      </c>
      <c r="I39">
        <v>16</v>
      </c>
    </row>
    <row r="40" spans="1:10" x14ac:dyDescent="0.25">
      <c r="A40" t="s">
        <v>472</v>
      </c>
      <c r="B40">
        <v>77</v>
      </c>
      <c r="C40">
        <v>32</v>
      </c>
      <c r="D40">
        <v>22</v>
      </c>
      <c r="E40">
        <v>42</v>
      </c>
      <c r="F40">
        <v>0</v>
      </c>
      <c r="G40">
        <v>993</v>
      </c>
      <c r="H40">
        <v>48</v>
      </c>
      <c r="I40">
        <v>110</v>
      </c>
    </row>
    <row r="41" spans="1:10" x14ac:dyDescent="0.25">
      <c r="A41" s="13" t="s">
        <v>1906</v>
      </c>
      <c r="B41" s="19">
        <v>470</v>
      </c>
      <c r="C41" s="19">
        <v>38</v>
      </c>
      <c r="D41" s="19">
        <v>106</v>
      </c>
      <c r="E41" s="19">
        <v>90</v>
      </c>
      <c r="F41" s="19">
        <v>1</v>
      </c>
      <c r="G41" s="19">
        <v>2034</v>
      </c>
      <c r="H41" s="19">
        <v>148</v>
      </c>
      <c r="I41" s="19">
        <v>527</v>
      </c>
    </row>
    <row r="44" spans="1:10" x14ac:dyDescent="0.25">
      <c r="A44" s="12" t="s">
        <v>1934</v>
      </c>
    </row>
    <row r="45" spans="1:10" x14ac:dyDescent="0.25">
      <c r="A45" s="11" t="s">
        <v>1873</v>
      </c>
      <c r="B45" s="11" t="s">
        <v>1926</v>
      </c>
      <c r="C45" s="11" t="s">
        <v>1927</v>
      </c>
      <c r="D45" s="11" t="s">
        <v>1928</v>
      </c>
      <c r="E45" s="11" t="s">
        <v>1929</v>
      </c>
      <c r="F45" s="11" t="s">
        <v>1930</v>
      </c>
      <c r="G45" s="11" t="s">
        <v>1931</v>
      </c>
      <c r="H45" s="11" t="s">
        <v>1932</v>
      </c>
      <c r="I45" s="11" t="s">
        <v>1933</v>
      </c>
    </row>
    <row r="46" spans="1:10" x14ac:dyDescent="0.25">
      <c r="A46" t="s">
        <v>499</v>
      </c>
      <c r="B46" s="15">
        <v>2.5518341307814992E-2</v>
      </c>
      <c r="C46" s="15">
        <v>6.379585326953748E-3</v>
      </c>
      <c r="D46" s="15">
        <v>8.4529505582137163E-2</v>
      </c>
      <c r="E46" s="15">
        <v>7.1770334928229665E-2</v>
      </c>
      <c r="F46" s="15">
        <v>0</v>
      </c>
      <c r="G46" s="15">
        <v>0.67145135566188197</v>
      </c>
      <c r="H46" s="15">
        <v>0.11164274322169059</v>
      </c>
      <c r="I46" s="15">
        <v>2.8708133971291867E-2</v>
      </c>
      <c r="J46" s="17"/>
    </row>
    <row r="47" spans="1:10" x14ac:dyDescent="0.25">
      <c r="A47" t="s">
        <v>535</v>
      </c>
      <c r="B47" s="15">
        <v>0</v>
      </c>
      <c r="C47" s="15">
        <v>0</v>
      </c>
      <c r="D47" s="15">
        <v>0</v>
      </c>
      <c r="E47" s="15">
        <v>0</v>
      </c>
      <c r="F47" s="15">
        <v>0</v>
      </c>
      <c r="G47" s="15">
        <v>1</v>
      </c>
      <c r="H47" s="15">
        <v>0</v>
      </c>
      <c r="I47" s="15">
        <v>0</v>
      </c>
      <c r="J47" s="17"/>
    </row>
    <row r="48" spans="1:10" x14ac:dyDescent="0.25">
      <c r="A48" t="s">
        <v>1494</v>
      </c>
      <c r="B48" s="15"/>
      <c r="C48" s="15"/>
      <c r="D48" s="15"/>
      <c r="E48" s="15"/>
      <c r="F48" s="15"/>
      <c r="G48" s="15"/>
      <c r="H48" s="15"/>
      <c r="I48" s="15"/>
      <c r="J48" s="17"/>
    </row>
    <row r="49" spans="1:10" x14ac:dyDescent="0.25">
      <c r="A49" t="s">
        <v>563</v>
      </c>
      <c r="B49" s="15">
        <v>0.37880377754459599</v>
      </c>
      <c r="C49" s="15">
        <v>2.0986358866736622E-3</v>
      </c>
      <c r="D49" s="15">
        <v>3.1479538300104933E-3</v>
      </c>
      <c r="E49" s="15">
        <v>3.1479538300104933E-3</v>
      </c>
      <c r="F49" s="15">
        <v>1.0493179433368311E-3</v>
      </c>
      <c r="G49" s="15">
        <v>0.20671563483735572</v>
      </c>
      <c r="H49" s="15">
        <v>3.1479538300104933E-3</v>
      </c>
      <c r="I49" s="15">
        <v>0.40188877229800629</v>
      </c>
      <c r="J49" s="17"/>
    </row>
    <row r="50" spans="1:10" x14ac:dyDescent="0.25">
      <c r="A50" t="s">
        <v>685</v>
      </c>
      <c r="B50" s="15">
        <v>0</v>
      </c>
      <c r="C50" s="15">
        <v>0</v>
      </c>
      <c r="D50" s="15">
        <v>0</v>
      </c>
      <c r="E50" s="15">
        <v>0</v>
      </c>
      <c r="F50" s="15">
        <v>0</v>
      </c>
      <c r="G50" s="15">
        <v>1</v>
      </c>
      <c r="H50" s="15">
        <v>0</v>
      </c>
      <c r="I50" s="15">
        <v>0</v>
      </c>
      <c r="J50" s="17"/>
    </row>
    <row r="51" spans="1:10" x14ac:dyDescent="0.25">
      <c r="A51" t="s">
        <v>490</v>
      </c>
      <c r="B51" s="15">
        <v>0</v>
      </c>
      <c r="C51" s="15">
        <v>0</v>
      </c>
      <c r="D51" s="15">
        <v>5.8064516129032261E-2</v>
      </c>
      <c r="E51" s="15">
        <v>0</v>
      </c>
      <c r="F51" s="15">
        <v>0</v>
      </c>
      <c r="G51" s="15">
        <v>0.88387096774193552</v>
      </c>
      <c r="H51" s="15">
        <v>5.8064516129032261E-2</v>
      </c>
      <c r="I51" s="15">
        <v>0</v>
      </c>
      <c r="J51" s="17"/>
    </row>
    <row r="52" spans="1:10" x14ac:dyDescent="0.25">
      <c r="A52" t="s">
        <v>707</v>
      </c>
      <c r="B52" s="15">
        <v>0</v>
      </c>
      <c r="C52" s="15">
        <v>0</v>
      </c>
      <c r="D52" s="15">
        <v>0</v>
      </c>
      <c r="E52" s="15">
        <v>0</v>
      </c>
      <c r="F52" s="15">
        <v>0</v>
      </c>
      <c r="G52" s="15">
        <v>1</v>
      </c>
      <c r="H52" s="15">
        <v>0</v>
      </c>
      <c r="I52" s="15">
        <v>0</v>
      </c>
      <c r="J52" s="17"/>
    </row>
    <row r="53" spans="1:10" x14ac:dyDescent="0.25">
      <c r="A53" t="s">
        <v>545</v>
      </c>
      <c r="B53" s="15">
        <v>0.5</v>
      </c>
      <c r="C53" s="15">
        <v>0</v>
      </c>
      <c r="D53" s="15">
        <v>0</v>
      </c>
      <c r="E53" s="15">
        <v>0</v>
      </c>
      <c r="F53" s="15">
        <v>0</v>
      </c>
      <c r="G53" s="15">
        <v>0</v>
      </c>
      <c r="H53" s="15">
        <v>0</v>
      </c>
      <c r="I53" s="15">
        <v>0.5</v>
      </c>
      <c r="J53" s="17"/>
    </row>
    <row r="54" spans="1:10" x14ac:dyDescent="0.25">
      <c r="A54" t="s">
        <v>472</v>
      </c>
      <c r="B54" s="15">
        <v>5.8157099697885198E-2</v>
      </c>
      <c r="C54" s="15">
        <v>2.4169184290030211E-2</v>
      </c>
      <c r="D54" s="15">
        <v>1.6616314199395771E-2</v>
      </c>
      <c r="E54" s="15">
        <v>3.1722054380664652E-2</v>
      </c>
      <c r="F54" s="15">
        <v>0</v>
      </c>
      <c r="G54" s="15">
        <v>0.75</v>
      </c>
      <c r="H54" s="15">
        <v>3.6253776435045321E-2</v>
      </c>
      <c r="I54" s="15">
        <v>8.3081570996978854E-2</v>
      </c>
      <c r="J54" s="17"/>
    </row>
    <row r="55" spans="1:10" x14ac:dyDescent="0.25">
      <c r="A55" s="13" t="s">
        <v>1906</v>
      </c>
      <c r="B55" s="18">
        <v>0.13766842413591096</v>
      </c>
      <c r="C55" s="18">
        <v>1.1130638547158758E-2</v>
      </c>
      <c r="D55" s="18">
        <v>3.1048623315758642E-2</v>
      </c>
      <c r="E55" s="18">
        <v>2.6362038664323375E-2</v>
      </c>
      <c r="F55" s="18">
        <v>2.9291154071470416E-4</v>
      </c>
      <c r="G55" s="18">
        <v>0.59578207381370829</v>
      </c>
      <c r="H55" s="18">
        <v>4.3350908025776215E-2</v>
      </c>
      <c r="I55" s="18">
        <v>0.15436438195664909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40"/>
  <sheetViews>
    <sheetView workbookViewId="0">
      <pane xSplit="3" topLeftCell="D1" activePane="topRight" state="frozen"/>
      <selection pane="topRight" activeCell="E43" sqref="E43"/>
    </sheetView>
  </sheetViews>
  <sheetFormatPr defaultRowHeight="15" x14ac:dyDescent="0.25"/>
  <cols>
    <col min="1" max="1" width="30.28515625" customWidth="1"/>
    <col min="2" max="2" width="28.7109375" bestFit="1" customWidth="1"/>
    <col min="3" max="3" width="13" bestFit="1" customWidth="1"/>
    <col min="4" max="4" width="28.7109375" bestFit="1" customWidth="1"/>
    <col min="5" max="5" width="34.28515625" bestFit="1" customWidth="1"/>
    <col min="6" max="6" width="33" bestFit="1" customWidth="1"/>
    <col min="7" max="7" width="32.5703125" bestFit="1" customWidth="1"/>
    <col min="8" max="9" width="31.5703125" bestFit="1" customWidth="1"/>
    <col min="10" max="10" width="32.42578125" bestFit="1" customWidth="1"/>
    <col min="11" max="11" width="31.85546875" bestFit="1" customWidth="1"/>
    <col min="12" max="12" width="30.42578125" bestFit="1" customWidth="1"/>
    <col min="13" max="13" width="31.85546875" bestFit="1" customWidth="1"/>
  </cols>
  <sheetData>
    <row r="2" spans="1:13" x14ac:dyDescent="0.25">
      <c r="A2" s="12" t="s">
        <v>1923</v>
      </c>
    </row>
    <row r="3" spans="1:13" x14ac:dyDescent="0.25">
      <c r="A3" s="9" t="s">
        <v>114</v>
      </c>
      <c r="B3" s="9" t="s">
        <v>108</v>
      </c>
      <c r="C3" s="9" t="s">
        <v>110</v>
      </c>
      <c r="D3" t="s">
        <v>1924</v>
      </c>
      <c r="E3" t="s">
        <v>1925</v>
      </c>
      <c r="F3" t="s">
        <v>1926</v>
      </c>
      <c r="G3" t="s">
        <v>1927</v>
      </c>
      <c r="H3" t="s">
        <v>1928</v>
      </c>
      <c r="I3" t="s">
        <v>1929</v>
      </c>
      <c r="J3" t="s">
        <v>1930</v>
      </c>
      <c r="K3" t="s">
        <v>1931</v>
      </c>
      <c r="L3" t="s">
        <v>1932</v>
      </c>
      <c r="M3" t="s">
        <v>1933</v>
      </c>
    </row>
    <row r="4" spans="1:13" x14ac:dyDescent="0.25">
      <c r="A4" t="s">
        <v>613</v>
      </c>
      <c r="D4" s="10">
        <v>1</v>
      </c>
      <c r="E4" s="10"/>
      <c r="F4" s="10"/>
      <c r="G4" s="10"/>
      <c r="H4" s="10">
        <v>1</v>
      </c>
      <c r="I4" s="10"/>
      <c r="J4" s="10"/>
      <c r="K4" s="10">
        <v>27</v>
      </c>
      <c r="L4" s="10"/>
      <c r="M4" s="10"/>
    </row>
    <row r="5" spans="1:13" x14ac:dyDescent="0.25">
      <c r="A5" t="s">
        <v>1072</v>
      </c>
      <c r="D5" s="10">
        <v>42</v>
      </c>
      <c r="E5" s="10"/>
      <c r="F5" s="10"/>
      <c r="G5" s="10"/>
      <c r="H5" s="10"/>
      <c r="I5" s="10"/>
      <c r="J5" s="10"/>
      <c r="K5" s="10">
        <v>21</v>
      </c>
      <c r="L5" s="10"/>
      <c r="M5" s="10"/>
    </row>
    <row r="6" spans="1:13" x14ac:dyDescent="0.25">
      <c r="A6" t="s">
        <v>635</v>
      </c>
      <c r="D6" s="10">
        <v>200</v>
      </c>
      <c r="E6" s="10">
        <v>6</v>
      </c>
      <c r="F6" s="10">
        <v>53</v>
      </c>
      <c r="G6" s="10">
        <v>4</v>
      </c>
      <c r="H6" s="10">
        <v>53</v>
      </c>
      <c r="I6" s="10">
        <v>45</v>
      </c>
      <c r="J6" s="10"/>
      <c r="K6" s="10">
        <v>208</v>
      </c>
      <c r="L6" s="10">
        <v>72</v>
      </c>
      <c r="M6" s="10">
        <v>351</v>
      </c>
    </row>
    <row r="7" spans="1:13" x14ac:dyDescent="0.25">
      <c r="A7" t="s">
        <v>637</v>
      </c>
      <c r="D7" s="10">
        <v>5</v>
      </c>
      <c r="E7" s="10">
        <v>25</v>
      </c>
      <c r="F7" s="10"/>
      <c r="G7" s="10"/>
      <c r="H7" s="10"/>
      <c r="I7" s="10"/>
      <c r="J7" s="10"/>
      <c r="K7" s="10">
        <v>27</v>
      </c>
      <c r="L7" s="10"/>
      <c r="M7" s="10">
        <v>3</v>
      </c>
    </row>
    <row r="8" spans="1:13" x14ac:dyDescent="0.25">
      <c r="A8" t="s">
        <v>1285</v>
      </c>
      <c r="D8" s="10">
        <v>7</v>
      </c>
      <c r="E8" s="10">
        <v>118</v>
      </c>
      <c r="F8" s="10">
        <v>0</v>
      </c>
      <c r="G8" s="10">
        <v>0</v>
      </c>
      <c r="H8" s="10">
        <v>0</v>
      </c>
      <c r="I8" s="10">
        <v>0</v>
      </c>
      <c r="J8" s="10">
        <v>0</v>
      </c>
      <c r="K8" s="10">
        <v>127</v>
      </c>
      <c r="L8" s="10">
        <v>1</v>
      </c>
      <c r="M8" s="10">
        <v>0</v>
      </c>
    </row>
    <row r="9" spans="1:13" x14ac:dyDescent="0.25">
      <c r="A9" t="s">
        <v>1112</v>
      </c>
      <c r="D9" s="10"/>
      <c r="E9" s="10"/>
      <c r="F9" s="10"/>
      <c r="G9" s="10"/>
      <c r="H9" s="10"/>
      <c r="I9" s="10"/>
      <c r="J9" s="10"/>
      <c r="K9" s="10"/>
      <c r="L9" s="10"/>
      <c r="M9" s="10"/>
    </row>
    <row r="10" spans="1:13" x14ac:dyDescent="0.25">
      <c r="A10" t="s">
        <v>963</v>
      </c>
      <c r="D10" s="10"/>
      <c r="E10" s="10"/>
      <c r="F10" s="10"/>
      <c r="G10" s="10"/>
      <c r="H10" s="10"/>
      <c r="I10" s="10"/>
      <c r="J10" s="10"/>
      <c r="K10" s="10"/>
      <c r="L10" s="10"/>
      <c r="M10" s="10"/>
    </row>
    <row r="11" spans="1:13" x14ac:dyDescent="0.25">
      <c r="A11" t="s">
        <v>1347</v>
      </c>
      <c r="D11" s="10"/>
      <c r="E11" s="10"/>
      <c r="F11" s="10"/>
      <c r="G11" s="10"/>
      <c r="H11" s="10"/>
      <c r="I11" s="10"/>
      <c r="J11" s="10"/>
      <c r="K11" s="10"/>
      <c r="L11" s="10"/>
      <c r="M11" s="10"/>
    </row>
    <row r="12" spans="1:13" x14ac:dyDescent="0.25">
      <c r="A12" t="s">
        <v>581</v>
      </c>
      <c r="D12" s="10">
        <v>30</v>
      </c>
      <c r="E12" s="10">
        <v>2</v>
      </c>
      <c r="F12" s="10"/>
      <c r="G12" s="10"/>
      <c r="H12" s="10"/>
      <c r="I12" s="10"/>
      <c r="J12" s="10"/>
      <c r="K12" s="10"/>
      <c r="L12" s="10"/>
      <c r="M12" s="10"/>
    </row>
    <row r="13" spans="1:13" x14ac:dyDescent="0.25">
      <c r="A13" t="s">
        <v>1133</v>
      </c>
      <c r="D13" s="10"/>
      <c r="E13" s="10"/>
      <c r="F13" s="10"/>
      <c r="G13" s="10"/>
      <c r="H13" s="10"/>
      <c r="I13" s="10"/>
      <c r="J13" s="10"/>
      <c r="K13" s="10"/>
      <c r="L13" s="10"/>
      <c r="M13" s="10"/>
    </row>
    <row r="14" spans="1:13" x14ac:dyDescent="0.25">
      <c r="A14" t="s">
        <v>633</v>
      </c>
      <c r="D14" s="10"/>
      <c r="E14" s="10"/>
      <c r="F14" s="10"/>
      <c r="G14" s="10"/>
      <c r="H14" s="10"/>
      <c r="I14" s="10"/>
      <c r="J14" s="10"/>
      <c r="K14" s="10"/>
      <c r="L14" s="10"/>
      <c r="M14" s="10"/>
    </row>
    <row r="15" spans="1:13" x14ac:dyDescent="0.25">
      <c r="A15" t="s">
        <v>639</v>
      </c>
      <c r="D15" s="10">
        <v>22</v>
      </c>
      <c r="E15" s="10">
        <v>76</v>
      </c>
      <c r="F15" s="10">
        <v>14</v>
      </c>
      <c r="G15" s="10">
        <v>4</v>
      </c>
      <c r="H15" s="10">
        <v>4</v>
      </c>
      <c r="I15" s="10">
        <v>2</v>
      </c>
      <c r="J15" s="10"/>
      <c r="K15" s="10">
        <v>72</v>
      </c>
      <c r="L15" s="10">
        <v>18</v>
      </c>
      <c r="M15" s="10">
        <v>18</v>
      </c>
    </row>
    <row r="16" spans="1:13" x14ac:dyDescent="0.25">
      <c r="A16" t="s">
        <v>1377</v>
      </c>
      <c r="D16" s="10"/>
      <c r="E16" s="10"/>
      <c r="F16" s="10"/>
      <c r="G16" s="10"/>
      <c r="H16" s="10"/>
      <c r="I16" s="10"/>
      <c r="J16" s="10"/>
      <c r="K16" s="10">
        <v>7</v>
      </c>
      <c r="L16" s="10"/>
      <c r="M16" s="10"/>
    </row>
    <row r="17" spans="1:13" x14ac:dyDescent="0.25">
      <c r="A17" t="s">
        <v>641</v>
      </c>
      <c r="D17" s="10"/>
      <c r="E17" s="10"/>
      <c r="F17" s="10"/>
      <c r="G17" s="10"/>
      <c r="H17" s="10"/>
      <c r="I17" s="10"/>
      <c r="J17" s="10"/>
      <c r="K17" s="10"/>
      <c r="L17" s="10"/>
      <c r="M17" s="10"/>
    </row>
    <row r="18" spans="1:13" x14ac:dyDescent="0.25">
      <c r="A18" t="s">
        <v>1371</v>
      </c>
      <c r="D18" s="10"/>
      <c r="E18" s="10"/>
      <c r="F18" s="10"/>
      <c r="G18" s="10"/>
      <c r="H18" s="10"/>
      <c r="I18" s="10"/>
      <c r="J18" s="10"/>
      <c r="K18" s="10"/>
      <c r="L18" s="10"/>
      <c r="M18" s="10"/>
    </row>
    <row r="19" spans="1:13" x14ac:dyDescent="0.25">
      <c r="A19" t="s">
        <v>484</v>
      </c>
      <c r="D19" s="10">
        <v>36</v>
      </c>
      <c r="E19" s="10">
        <v>76</v>
      </c>
      <c r="F19" s="10"/>
      <c r="G19" s="10">
        <v>8</v>
      </c>
      <c r="H19" s="10">
        <v>2</v>
      </c>
      <c r="I19" s="10">
        <v>8</v>
      </c>
      <c r="J19" s="10"/>
      <c r="K19" s="10">
        <v>90</v>
      </c>
      <c r="L19" s="10">
        <v>4</v>
      </c>
      <c r="M19" s="10"/>
    </row>
    <row r="20" spans="1:13" x14ac:dyDescent="0.25">
      <c r="A20" t="s">
        <v>646</v>
      </c>
      <c r="D20" s="10"/>
      <c r="E20" s="10"/>
      <c r="F20" s="10"/>
      <c r="G20" s="10"/>
      <c r="H20" s="10"/>
      <c r="I20" s="10"/>
      <c r="J20" s="10"/>
      <c r="K20" s="10"/>
      <c r="L20" s="10"/>
      <c r="M20" s="10"/>
    </row>
    <row r="21" spans="1:13" x14ac:dyDescent="0.25">
      <c r="A21" t="s">
        <v>886</v>
      </c>
      <c r="D21" s="10">
        <v>2</v>
      </c>
      <c r="E21" s="10">
        <v>5</v>
      </c>
      <c r="F21" s="10"/>
      <c r="G21" s="10">
        <v>1</v>
      </c>
      <c r="H21" s="10"/>
      <c r="I21" s="10"/>
      <c r="J21" s="10"/>
      <c r="K21" s="10">
        <v>12</v>
      </c>
      <c r="L21" s="10"/>
      <c r="M21" s="10"/>
    </row>
    <row r="22" spans="1:13" x14ac:dyDescent="0.25">
      <c r="A22" t="s">
        <v>643</v>
      </c>
      <c r="D22" s="10">
        <v>30</v>
      </c>
      <c r="E22" s="10"/>
      <c r="F22" s="10"/>
      <c r="G22" s="10"/>
      <c r="H22" s="10"/>
      <c r="I22" s="10"/>
      <c r="J22" s="10"/>
      <c r="K22" s="10"/>
      <c r="L22" s="10"/>
      <c r="M22" s="10"/>
    </row>
    <row r="23" spans="1:13" x14ac:dyDescent="0.25">
      <c r="A23" t="s">
        <v>645</v>
      </c>
      <c r="D23" s="10"/>
      <c r="E23" s="10"/>
      <c r="F23" s="10"/>
      <c r="G23" s="10"/>
      <c r="H23" s="10"/>
      <c r="I23" s="10"/>
      <c r="J23" s="10"/>
      <c r="K23" s="10"/>
      <c r="L23" s="10"/>
      <c r="M23" s="10"/>
    </row>
    <row r="24" spans="1:13" x14ac:dyDescent="0.25">
      <c r="A24" t="s">
        <v>526</v>
      </c>
      <c r="D24" s="10">
        <v>2</v>
      </c>
      <c r="E24" s="10">
        <v>24</v>
      </c>
      <c r="F24" s="10"/>
      <c r="G24" s="10"/>
      <c r="H24" s="10"/>
      <c r="I24" s="10"/>
      <c r="J24" s="10"/>
      <c r="K24" s="10"/>
      <c r="L24" s="10"/>
      <c r="M24" s="10"/>
    </row>
    <row r="25" spans="1:13" x14ac:dyDescent="0.25">
      <c r="A25" t="s">
        <v>709</v>
      </c>
      <c r="D25" s="10"/>
      <c r="E25" s="10">
        <v>6</v>
      </c>
      <c r="F25" s="10"/>
      <c r="G25" s="10"/>
      <c r="H25" s="10"/>
      <c r="I25" s="10"/>
      <c r="J25" s="10"/>
      <c r="K25" s="10">
        <v>6</v>
      </c>
      <c r="L25" s="10"/>
      <c r="M25" s="10"/>
    </row>
    <row r="26" spans="1:13" x14ac:dyDescent="0.25">
      <c r="A26" t="s">
        <v>543</v>
      </c>
      <c r="D26" s="10"/>
      <c r="E26" s="10"/>
      <c r="F26" s="10"/>
      <c r="G26" s="10"/>
      <c r="H26" s="10"/>
      <c r="I26" s="10"/>
      <c r="J26" s="10"/>
      <c r="K26" s="10"/>
      <c r="L26" s="10"/>
      <c r="M26" s="10"/>
    </row>
    <row r="27" spans="1:13" x14ac:dyDescent="0.25">
      <c r="A27" t="s">
        <v>1619</v>
      </c>
      <c r="D27" s="10"/>
      <c r="E27" s="10"/>
      <c r="F27" s="10"/>
      <c r="G27" s="10"/>
      <c r="H27" s="10"/>
      <c r="I27" s="10"/>
      <c r="J27" s="10"/>
      <c r="K27" s="10"/>
      <c r="L27" s="10"/>
      <c r="M27" s="10"/>
    </row>
    <row r="28" spans="1:13" x14ac:dyDescent="0.25">
      <c r="A28" t="s">
        <v>650</v>
      </c>
      <c r="D28" s="10"/>
      <c r="E28" s="10"/>
      <c r="F28" s="10"/>
      <c r="G28" s="10"/>
      <c r="H28" s="10"/>
      <c r="I28" s="10"/>
      <c r="J28" s="10"/>
      <c r="K28" s="10"/>
      <c r="L28" s="10"/>
      <c r="M28" s="10"/>
    </row>
    <row r="29" spans="1:13" x14ac:dyDescent="0.25">
      <c r="A29" t="s">
        <v>648</v>
      </c>
      <c r="D29" s="10"/>
      <c r="E29" s="10">
        <v>2</v>
      </c>
      <c r="F29" s="10">
        <v>1</v>
      </c>
      <c r="G29" s="10"/>
      <c r="H29" s="10"/>
      <c r="I29" s="10"/>
      <c r="J29" s="10"/>
      <c r="K29" s="10"/>
      <c r="L29" s="10">
        <v>1</v>
      </c>
      <c r="M29" s="10"/>
    </row>
    <row r="30" spans="1:13" x14ac:dyDescent="0.25">
      <c r="A30" t="s">
        <v>649</v>
      </c>
      <c r="D30" s="10">
        <v>163</v>
      </c>
      <c r="E30" s="10">
        <v>304</v>
      </c>
      <c r="F30" s="10">
        <v>53</v>
      </c>
      <c r="G30" s="10">
        <v>9</v>
      </c>
      <c r="H30" s="10"/>
      <c r="I30" s="10">
        <v>12</v>
      </c>
      <c r="J30" s="10">
        <v>0</v>
      </c>
      <c r="K30" s="10">
        <v>405</v>
      </c>
      <c r="L30" s="10">
        <v>12</v>
      </c>
      <c r="M30" s="10">
        <v>68</v>
      </c>
    </row>
    <row r="31" spans="1:13" x14ac:dyDescent="0.25">
      <c r="A31" t="s">
        <v>878</v>
      </c>
      <c r="D31" s="10"/>
      <c r="E31" s="10"/>
      <c r="F31" s="10"/>
      <c r="G31" s="10"/>
      <c r="H31" s="10"/>
      <c r="I31" s="10"/>
      <c r="J31" s="10"/>
      <c r="K31" s="10">
        <v>18</v>
      </c>
      <c r="L31" s="10"/>
      <c r="M31" s="10"/>
    </row>
    <row r="32" spans="1:13" x14ac:dyDescent="0.25">
      <c r="A32" t="s">
        <v>1701</v>
      </c>
      <c r="D32" s="10"/>
      <c r="E32" s="10"/>
      <c r="F32" s="10"/>
      <c r="G32" s="10"/>
      <c r="H32" s="10"/>
      <c r="I32" s="10"/>
      <c r="J32" s="10"/>
      <c r="K32" s="10"/>
      <c r="L32" s="10"/>
      <c r="M32" s="10"/>
    </row>
    <row r="33" spans="1:13" x14ac:dyDescent="0.25">
      <c r="A33" t="s">
        <v>492</v>
      </c>
      <c r="D33" s="10">
        <v>24</v>
      </c>
      <c r="E33" s="10">
        <v>27</v>
      </c>
      <c r="F33" s="10">
        <v>287</v>
      </c>
      <c r="G33" s="10">
        <v>2</v>
      </c>
      <c r="H33" s="10">
        <v>3</v>
      </c>
      <c r="I33" s="10">
        <v>3</v>
      </c>
      <c r="J33" s="10">
        <v>1</v>
      </c>
      <c r="K33" s="10">
        <v>188</v>
      </c>
      <c r="L33" s="10">
        <v>3</v>
      </c>
      <c r="M33" s="10">
        <v>11</v>
      </c>
    </row>
    <row r="34" spans="1:13" x14ac:dyDescent="0.25">
      <c r="A34" t="s">
        <v>1671</v>
      </c>
      <c r="D34" s="10"/>
      <c r="E34" s="10"/>
      <c r="F34" s="10"/>
      <c r="G34" s="10"/>
      <c r="H34" s="10"/>
      <c r="I34" s="10"/>
      <c r="J34" s="10"/>
      <c r="K34" s="10"/>
      <c r="L34" s="10"/>
      <c r="M34" s="10"/>
    </row>
    <row r="35" spans="1:13" x14ac:dyDescent="0.25">
      <c r="A35" t="s">
        <v>1596</v>
      </c>
      <c r="D35" s="10"/>
      <c r="E35" s="10"/>
      <c r="F35" s="10"/>
      <c r="G35" s="10"/>
      <c r="H35" s="10"/>
      <c r="I35" s="10"/>
      <c r="J35" s="10"/>
      <c r="K35" s="10"/>
      <c r="L35" s="10"/>
      <c r="M35" s="10"/>
    </row>
    <row r="36" spans="1:13" x14ac:dyDescent="0.25">
      <c r="A36" t="s">
        <v>678</v>
      </c>
      <c r="D36" s="10"/>
      <c r="E36" s="10"/>
      <c r="F36" s="10"/>
      <c r="G36" s="10"/>
      <c r="H36" s="10"/>
      <c r="I36" s="10"/>
      <c r="J36" s="10"/>
      <c r="K36" s="10"/>
      <c r="L36" s="10"/>
      <c r="M36" s="10"/>
    </row>
    <row r="37" spans="1:13" x14ac:dyDescent="0.25">
      <c r="A37" t="s">
        <v>1702</v>
      </c>
      <c r="D37" s="10"/>
      <c r="E37" s="10"/>
      <c r="F37" s="10"/>
      <c r="G37" s="10"/>
      <c r="H37" s="10"/>
      <c r="I37" s="10"/>
      <c r="J37" s="10"/>
      <c r="K37" s="10"/>
      <c r="L37" s="10"/>
      <c r="M37" s="10"/>
    </row>
    <row r="38" spans="1:13" x14ac:dyDescent="0.25">
      <c r="A38" t="s">
        <v>496</v>
      </c>
      <c r="D38" s="10">
        <v>53</v>
      </c>
      <c r="E38" s="10">
        <v>192</v>
      </c>
      <c r="F38" s="10"/>
      <c r="G38" s="10"/>
      <c r="H38" s="10"/>
      <c r="I38" s="10"/>
      <c r="J38" s="10"/>
      <c r="K38" s="10"/>
      <c r="L38" s="10"/>
      <c r="M38" s="10"/>
    </row>
    <row r="39" spans="1:13" x14ac:dyDescent="0.25">
      <c r="A39" t="s">
        <v>1905</v>
      </c>
      <c r="D39" s="10">
        <v>62</v>
      </c>
      <c r="E39" s="10">
        <v>472</v>
      </c>
      <c r="F39" s="10">
        <v>62</v>
      </c>
      <c r="G39" s="10">
        <v>10</v>
      </c>
      <c r="H39" s="10">
        <v>43</v>
      </c>
      <c r="I39" s="10">
        <v>20</v>
      </c>
      <c r="J39" s="10">
        <v>0</v>
      </c>
      <c r="K39" s="10">
        <v>826</v>
      </c>
      <c r="L39" s="10">
        <v>37</v>
      </c>
      <c r="M39" s="10">
        <v>76</v>
      </c>
    </row>
    <row r="40" spans="1:13" x14ac:dyDescent="0.25">
      <c r="A40" t="s">
        <v>1906</v>
      </c>
      <c r="D40" s="10">
        <v>679</v>
      </c>
      <c r="E40" s="10">
        <v>1335</v>
      </c>
      <c r="F40" s="10">
        <v>470</v>
      </c>
      <c r="G40" s="10">
        <v>38</v>
      </c>
      <c r="H40" s="10">
        <v>106</v>
      </c>
      <c r="I40" s="10">
        <v>90</v>
      </c>
      <c r="J40" s="10">
        <v>1</v>
      </c>
      <c r="K40" s="10">
        <v>2034</v>
      </c>
      <c r="L40" s="10">
        <v>148</v>
      </c>
      <c r="M40" s="10">
        <v>527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O545"/>
  <sheetViews>
    <sheetView zoomScaleNormal="100" workbookViewId="0">
      <selection activeCell="K11" sqref="K11"/>
    </sheetView>
  </sheetViews>
  <sheetFormatPr defaultRowHeight="15" x14ac:dyDescent="0.25"/>
  <sheetData>
    <row r="1" spans="1:45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c r="OX1" t="s">
        <v>413</v>
      </c>
      <c r="OY1" t="s">
        <v>414</v>
      </c>
      <c r="OZ1" t="s">
        <v>415</v>
      </c>
      <c r="PA1" t="s">
        <v>416</v>
      </c>
      <c r="PB1" t="s">
        <v>417</v>
      </c>
      <c r="PC1" t="s">
        <v>418</v>
      </c>
      <c r="PD1" t="s">
        <v>419</v>
      </c>
      <c r="PE1" t="s">
        <v>420</v>
      </c>
      <c r="PF1" t="s">
        <v>421</v>
      </c>
      <c r="PG1" t="s">
        <v>422</v>
      </c>
      <c r="PH1" t="s">
        <v>423</v>
      </c>
      <c r="PI1" t="s">
        <v>424</v>
      </c>
      <c r="PJ1" t="s">
        <v>425</v>
      </c>
      <c r="PK1" t="s">
        <v>426</v>
      </c>
      <c r="PL1" t="s">
        <v>427</v>
      </c>
      <c r="PM1" t="s">
        <v>428</v>
      </c>
      <c r="PN1" t="s">
        <v>429</v>
      </c>
      <c r="PO1" t="s">
        <v>430</v>
      </c>
      <c r="PP1" t="s">
        <v>431</v>
      </c>
      <c r="PQ1" t="s">
        <v>432</v>
      </c>
      <c r="PR1" t="s">
        <v>433</v>
      </c>
      <c r="PS1" t="s">
        <v>434</v>
      </c>
      <c r="PT1" t="s">
        <v>435</v>
      </c>
      <c r="PU1" t="s">
        <v>436</v>
      </c>
      <c r="PV1" t="s">
        <v>437</v>
      </c>
      <c r="PW1" t="s">
        <v>438</v>
      </c>
      <c r="PX1" t="s">
        <v>439</v>
      </c>
      <c r="PY1" t="s">
        <v>440</v>
      </c>
      <c r="PZ1" t="s">
        <v>441</v>
      </c>
      <c r="QA1" t="s">
        <v>442</v>
      </c>
      <c r="QB1" t="s">
        <v>443</v>
      </c>
      <c r="QC1" t="s">
        <v>444</v>
      </c>
      <c r="QD1" t="s">
        <v>445</v>
      </c>
      <c r="QE1" t="s">
        <v>446</v>
      </c>
      <c r="QF1" t="s">
        <v>447</v>
      </c>
      <c r="QG1" t="s">
        <v>448</v>
      </c>
      <c r="QH1" t="s">
        <v>449</v>
      </c>
      <c r="QI1" t="s">
        <v>450</v>
      </c>
      <c r="QJ1" t="s">
        <v>451</v>
      </c>
      <c r="QK1" t="s">
        <v>452</v>
      </c>
      <c r="QL1" t="s">
        <v>453</v>
      </c>
      <c r="QM1" t="s">
        <v>454</v>
      </c>
      <c r="QN1" t="s">
        <v>455</v>
      </c>
      <c r="QO1" t="s">
        <v>456</v>
      </c>
    </row>
    <row r="2" spans="1:457" x14ac:dyDescent="0.25">
      <c r="A2" t="s">
        <v>457</v>
      </c>
      <c r="B2" t="s">
        <v>458</v>
      </c>
      <c r="C2" t="s">
        <v>459</v>
      </c>
      <c r="F2" t="s">
        <v>460</v>
      </c>
      <c r="H2" t="s">
        <v>461</v>
      </c>
      <c r="I2" t="s">
        <v>461</v>
      </c>
      <c r="K2">
        <v>2227218</v>
      </c>
      <c r="L2" t="s">
        <v>457</v>
      </c>
      <c r="N2" t="s">
        <v>458</v>
      </c>
      <c r="O2" t="s">
        <v>462</v>
      </c>
      <c r="CK2" t="s">
        <v>463</v>
      </c>
      <c r="CL2" t="s">
        <v>464</v>
      </c>
      <c r="CM2" t="s">
        <v>465</v>
      </c>
      <c r="CN2" t="s">
        <v>466</v>
      </c>
      <c r="CO2" t="s">
        <v>467</v>
      </c>
      <c r="CP2">
        <v>17</v>
      </c>
      <c r="CQ2">
        <v>2021</v>
      </c>
      <c r="CR2" t="s">
        <v>468</v>
      </c>
      <c r="CS2" t="s">
        <v>469</v>
      </c>
      <c r="CT2" t="s">
        <v>470</v>
      </c>
      <c r="CY2" t="s">
        <v>471</v>
      </c>
      <c r="DC2" t="b">
        <v>1</v>
      </c>
      <c r="DE2" t="s">
        <v>472</v>
      </c>
      <c r="DF2" t="s">
        <v>472</v>
      </c>
      <c r="DG2" t="s">
        <v>473</v>
      </c>
      <c r="DJ2">
        <v>30</v>
      </c>
      <c r="DM2">
        <v>30</v>
      </c>
      <c r="DN2">
        <v>9</v>
      </c>
      <c r="DO2">
        <v>21</v>
      </c>
      <c r="DQ2">
        <v>8</v>
      </c>
      <c r="DR2">
        <v>22</v>
      </c>
      <c r="QO2" t="s">
        <v>474</v>
      </c>
    </row>
    <row r="3" spans="1:457" x14ac:dyDescent="0.25">
      <c r="A3" t="s">
        <v>457</v>
      </c>
      <c r="B3" t="s">
        <v>458</v>
      </c>
      <c r="C3" t="s">
        <v>459</v>
      </c>
      <c r="F3" t="s">
        <v>475</v>
      </c>
      <c r="H3" t="s">
        <v>476</v>
      </c>
      <c r="I3" t="s">
        <v>476</v>
      </c>
      <c r="K3">
        <v>2227218</v>
      </c>
      <c r="L3" t="s">
        <v>457</v>
      </c>
      <c r="N3" t="s">
        <v>458</v>
      </c>
      <c r="O3" t="s">
        <v>462</v>
      </c>
      <c r="Q3">
        <v>1799165</v>
      </c>
      <c r="R3" t="s">
        <v>477</v>
      </c>
      <c r="S3" t="s">
        <v>478</v>
      </c>
      <c r="T3" t="s">
        <v>479</v>
      </c>
      <c r="U3" t="s">
        <v>462</v>
      </c>
      <c r="W3">
        <v>2079744</v>
      </c>
      <c r="X3" t="s">
        <v>480</v>
      </c>
      <c r="Y3" t="s">
        <v>481</v>
      </c>
      <c r="Z3" t="s">
        <v>482</v>
      </c>
      <c r="AA3" t="s">
        <v>462</v>
      </c>
      <c r="AC3">
        <v>2221008</v>
      </c>
      <c r="AD3" t="s">
        <v>483</v>
      </c>
      <c r="AE3" t="s">
        <v>483</v>
      </c>
      <c r="AF3" t="s">
        <v>484</v>
      </c>
      <c r="AG3" t="s">
        <v>462</v>
      </c>
      <c r="AI3">
        <v>2248939</v>
      </c>
      <c r="AJ3" t="s">
        <v>485</v>
      </c>
      <c r="AL3" t="s">
        <v>486</v>
      </c>
      <c r="AM3" t="s">
        <v>462</v>
      </c>
      <c r="CK3" t="s">
        <v>474</v>
      </c>
      <c r="CL3" t="s">
        <v>487</v>
      </c>
      <c r="CM3" t="s">
        <v>465</v>
      </c>
      <c r="CN3" t="s">
        <v>466</v>
      </c>
      <c r="CO3" t="s">
        <v>467</v>
      </c>
      <c r="CP3">
        <v>15</v>
      </c>
      <c r="CQ3">
        <v>2021</v>
      </c>
      <c r="CR3" t="s">
        <v>468</v>
      </c>
      <c r="CS3" t="s">
        <v>469</v>
      </c>
      <c r="CT3" t="s">
        <v>488</v>
      </c>
      <c r="CY3" t="s">
        <v>489</v>
      </c>
      <c r="DC3" t="b">
        <v>1</v>
      </c>
      <c r="DE3" t="s">
        <v>490</v>
      </c>
      <c r="DF3" t="s">
        <v>490</v>
      </c>
      <c r="DG3" t="s">
        <v>491</v>
      </c>
      <c r="DI3" t="s">
        <v>492</v>
      </c>
      <c r="DJ3">
        <v>17</v>
      </c>
      <c r="DM3">
        <v>17</v>
      </c>
      <c r="DN3">
        <v>3</v>
      </c>
      <c r="DO3">
        <v>14</v>
      </c>
      <c r="DU3">
        <v>1</v>
      </c>
      <c r="DX3">
        <v>15</v>
      </c>
      <c r="DY3">
        <v>1</v>
      </c>
      <c r="QO3" t="s">
        <v>474</v>
      </c>
    </row>
    <row r="4" spans="1:457" x14ac:dyDescent="0.25">
      <c r="A4" t="s">
        <v>457</v>
      </c>
      <c r="B4" t="s">
        <v>458</v>
      </c>
      <c r="C4" t="s">
        <v>459</v>
      </c>
      <c r="F4" t="s">
        <v>475</v>
      </c>
      <c r="H4" t="s">
        <v>476</v>
      </c>
      <c r="I4" t="s">
        <v>476</v>
      </c>
      <c r="K4">
        <v>2227218</v>
      </c>
      <c r="L4" t="s">
        <v>457</v>
      </c>
      <c r="N4" t="s">
        <v>458</v>
      </c>
      <c r="O4" t="s">
        <v>462</v>
      </c>
      <c r="Q4">
        <v>1799165</v>
      </c>
      <c r="R4" t="s">
        <v>477</v>
      </c>
      <c r="S4" t="s">
        <v>478</v>
      </c>
      <c r="T4" t="s">
        <v>479</v>
      </c>
      <c r="U4" t="s">
        <v>462</v>
      </c>
      <c r="W4">
        <v>2079744</v>
      </c>
      <c r="X4" t="s">
        <v>480</v>
      </c>
      <c r="Y4" t="s">
        <v>481</v>
      </c>
      <c r="Z4" t="s">
        <v>482</v>
      </c>
      <c r="AA4" t="s">
        <v>462</v>
      </c>
      <c r="AC4">
        <v>2221008</v>
      </c>
      <c r="AD4" t="s">
        <v>483</v>
      </c>
      <c r="AE4" t="s">
        <v>483</v>
      </c>
      <c r="AF4" t="s">
        <v>484</v>
      </c>
      <c r="AG4" t="s">
        <v>462</v>
      </c>
      <c r="AI4">
        <v>2248939</v>
      </c>
      <c r="AJ4" t="s">
        <v>485</v>
      </c>
      <c r="AL4" t="s">
        <v>486</v>
      </c>
      <c r="AM4" t="s">
        <v>462</v>
      </c>
      <c r="CK4" t="s">
        <v>474</v>
      </c>
      <c r="CL4" t="s">
        <v>493</v>
      </c>
      <c r="CM4" t="s">
        <v>465</v>
      </c>
      <c r="CN4" t="s">
        <v>466</v>
      </c>
      <c r="CO4" t="s">
        <v>467</v>
      </c>
      <c r="CP4">
        <v>10</v>
      </c>
      <c r="CQ4">
        <v>2021</v>
      </c>
      <c r="CR4" t="s">
        <v>468</v>
      </c>
      <c r="CS4" t="s">
        <v>469</v>
      </c>
      <c r="CT4" t="s">
        <v>488</v>
      </c>
      <c r="CY4" t="s">
        <v>489</v>
      </c>
      <c r="DC4" t="b">
        <v>1</v>
      </c>
      <c r="DE4" t="s">
        <v>490</v>
      </c>
      <c r="DF4" t="s">
        <v>490</v>
      </c>
      <c r="DG4" t="s">
        <v>491</v>
      </c>
      <c r="DI4" t="s">
        <v>492</v>
      </c>
      <c r="DJ4">
        <v>18</v>
      </c>
      <c r="DM4">
        <v>17</v>
      </c>
      <c r="DN4">
        <v>3</v>
      </c>
      <c r="DO4">
        <v>14</v>
      </c>
      <c r="DU4">
        <v>1</v>
      </c>
      <c r="DX4">
        <v>15</v>
      </c>
      <c r="DY4">
        <v>1</v>
      </c>
      <c r="QO4" t="s">
        <v>474</v>
      </c>
    </row>
    <row r="5" spans="1:457" x14ac:dyDescent="0.25">
      <c r="A5" t="s">
        <v>457</v>
      </c>
      <c r="B5" t="s">
        <v>458</v>
      </c>
      <c r="C5" t="s">
        <v>459</v>
      </c>
      <c r="F5" t="s">
        <v>460</v>
      </c>
      <c r="H5" t="s">
        <v>494</v>
      </c>
      <c r="I5" t="s">
        <v>494</v>
      </c>
      <c r="K5">
        <v>2227218</v>
      </c>
      <c r="L5" t="s">
        <v>457</v>
      </c>
      <c r="N5" t="s">
        <v>458</v>
      </c>
      <c r="O5" t="s">
        <v>495</v>
      </c>
      <c r="CK5" t="s">
        <v>463</v>
      </c>
      <c r="CL5" t="s">
        <v>496</v>
      </c>
      <c r="CM5" t="s">
        <v>465</v>
      </c>
      <c r="CN5" t="s">
        <v>466</v>
      </c>
      <c r="CO5" t="s">
        <v>467</v>
      </c>
      <c r="CP5">
        <v>9</v>
      </c>
      <c r="CQ5">
        <v>2021</v>
      </c>
      <c r="CR5" t="s">
        <v>460</v>
      </c>
      <c r="CS5" t="s">
        <v>469</v>
      </c>
      <c r="CT5" t="s">
        <v>497</v>
      </c>
      <c r="CY5" t="s">
        <v>498</v>
      </c>
      <c r="DC5" t="b">
        <v>1</v>
      </c>
      <c r="DE5" t="s">
        <v>499</v>
      </c>
      <c r="DF5" t="s">
        <v>499</v>
      </c>
      <c r="DI5" t="s">
        <v>496</v>
      </c>
      <c r="DJ5">
        <v>13</v>
      </c>
      <c r="DL5">
        <v>10</v>
      </c>
      <c r="DM5">
        <v>3</v>
      </c>
      <c r="DO5">
        <v>13</v>
      </c>
      <c r="DQ5">
        <v>1</v>
      </c>
      <c r="DR5">
        <v>12</v>
      </c>
      <c r="DX5">
        <v>13</v>
      </c>
      <c r="QO5" t="s">
        <v>474</v>
      </c>
    </row>
    <row r="6" spans="1:457" x14ac:dyDescent="0.25">
      <c r="A6" t="s">
        <v>457</v>
      </c>
      <c r="B6" t="s">
        <v>458</v>
      </c>
      <c r="C6" t="s">
        <v>459</v>
      </c>
      <c r="F6" t="s">
        <v>475</v>
      </c>
      <c r="H6" t="s">
        <v>476</v>
      </c>
      <c r="I6" t="s">
        <v>476</v>
      </c>
      <c r="K6">
        <v>2227218</v>
      </c>
      <c r="L6" t="s">
        <v>457</v>
      </c>
      <c r="N6" t="s">
        <v>458</v>
      </c>
      <c r="O6" t="s">
        <v>462</v>
      </c>
      <c r="Q6">
        <v>1799165</v>
      </c>
      <c r="R6" t="s">
        <v>477</v>
      </c>
      <c r="S6" t="s">
        <v>478</v>
      </c>
      <c r="T6" t="s">
        <v>479</v>
      </c>
      <c r="U6" t="s">
        <v>462</v>
      </c>
      <c r="W6">
        <v>2079744</v>
      </c>
      <c r="X6" t="s">
        <v>480</v>
      </c>
      <c r="Y6" t="s">
        <v>481</v>
      </c>
      <c r="Z6" t="s">
        <v>482</v>
      </c>
      <c r="AA6" t="s">
        <v>462</v>
      </c>
      <c r="AC6">
        <v>2221008</v>
      </c>
      <c r="AD6" t="s">
        <v>483</v>
      </c>
      <c r="AE6" t="s">
        <v>483</v>
      </c>
      <c r="AF6" t="s">
        <v>484</v>
      </c>
      <c r="AG6" t="s">
        <v>462</v>
      </c>
      <c r="AI6">
        <v>2248939</v>
      </c>
      <c r="AJ6" t="s">
        <v>485</v>
      </c>
      <c r="AL6" t="s">
        <v>486</v>
      </c>
      <c r="AM6" t="s">
        <v>462</v>
      </c>
      <c r="CK6" t="s">
        <v>474</v>
      </c>
      <c r="CL6" t="s">
        <v>500</v>
      </c>
      <c r="CM6" t="s">
        <v>465</v>
      </c>
      <c r="CN6" t="s">
        <v>466</v>
      </c>
      <c r="CO6" t="s">
        <v>467</v>
      </c>
      <c r="CP6">
        <v>8</v>
      </c>
      <c r="CQ6">
        <v>2021</v>
      </c>
      <c r="CR6" t="s">
        <v>468</v>
      </c>
      <c r="CS6" t="s">
        <v>469</v>
      </c>
      <c r="CT6" t="s">
        <v>488</v>
      </c>
      <c r="CY6" t="s">
        <v>489</v>
      </c>
      <c r="DC6" t="b">
        <v>1</v>
      </c>
      <c r="DE6" t="s">
        <v>490</v>
      </c>
      <c r="DF6" t="s">
        <v>490</v>
      </c>
      <c r="DG6" t="s">
        <v>491</v>
      </c>
      <c r="DI6" t="s">
        <v>492</v>
      </c>
      <c r="DJ6">
        <v>17</v>
      </c>
      <c r="DM6">
        <v>17</v>
      </c>
      <c r="DN6">
        <v>3</v>
      </c>
      <c r="DO6">
        <v>14</v>
      </c>
      <c r="DU6">
        <v>1</v>
      </c>
      <c r="DX6">
        <v>15</v>
      </c>
      <c r="DY6">
        <v>1</v>
      </c>
      <c r="QO6" t="s">
        <v>474</v>
      </c>
    </row>
    <row r="7" spans="1:457" x14ac:dyDescent="0.25">
      <c r="A7" t="s">
        <v>457</v>
      </c>
      <c r="B7" t="s">
        <v>458</v>
      </c>
      <c r="C7" t="s">
        <v>459</v>
      </c>
      <c r="F7" t="s">
        <v>475</v>
      </c>
      <c r="H7" t="s">
        <v>476</v>
      </c>
      <c r="I7" t="s">
        <v>476</v>
      </c>
      <c r="K7">
        <v>2227218</v>
      </c>
      <c r="L7" t="s">
        <v>457</v>
      </c>
      <c r="N7" t="s">
        <v>458</v>
      </c>
      <c r="O7" t="s">
        <v>462</v>
      </c>
      <c r="Q7">
        <v>1799165</v>
      </c>
      <c r="R7" t="s">
        <v>477</v>
      </c>
      <c r="S7" t="s">
        <v>478</v>
      </c>
      <c r="T7" t="s">
        <v>479</v>
      </c>
      <c r="U7" t="s">
        <v>462</v>
      </c>
      <c r="W7">
        <v>2079744</v>
      </c>
      <c r="X7" t="s">
        <v>480</v>
      </c>
      <c r="Y7" t="s">
        <v>481</v>
      </c>
      <c r="Z7" t="s">
        <v>482</v>
      </c>
      <c r="AA7" t="s">
        <v>462</v>
      </c>
      <c r="AC7">
        <v>2221008</v>
      </c>
      <c r="AD7" t="s">
        <v>483</v>
      </c>
      <c r="AE7" t="s">
        <v>483</v>
      </c>
      <c r="AF7" t="s">
        <v>484</v>
      </c>
      <c r="AG7" t="s">
        <v>462</v>
      </c>
      <c r="AI7">
        <v>2248939</v>
      </c>
      <c r="AJ7" t="s">
        <v>485</v>
      </c>
      <c r="AL7" t="s">
        <v>486</v>
      </c>
      <c r="AM7" t="s">
        <v>462</v>
      </c>
      <c r="CK7" t="s">
        <v>474</v>
      </c>
      <c r="CL7" t="s">
        <v>493</v>
      </c>
      <c r="CM7" t="s">
        <v>465</v>
      </c>
      <c r="CN7" t="s">
        <v>466</v>
      </c>
      <c r="CO7" t="s">
        <v>467</v>
      </c>
      <c r="CP7">
        <v>3</v>
      </c>
      <c r="CQ7">
        <v>2021</v>
      </c>
      <c r="CR7" t="s">
        <v>468</v>
      </c>
      <c r="CS7" t="s">
        <v>469</v>
      </c>
      <c r="CT7" t="s">
        <v>488</v>
      </c>
      <c r="CY7" t="s">
        <v>489</v>
      </c>
      <c r="DC7" t="b">
        <v>1</v>
      </c>
      <c r="DE7" t="s">
        <v>490</v>
      </c>
      <c r="DF7" t="s">
        <v>490</v>
      </c>
      <c r="DG7" t="s">
        <v>491</v>
      </c>
      <c r="DI7" t="s">
        <v>492</v>
      </c>
      <c r="DJ7">
        <v>18</v>
      </c>
      <c r="DM7">
        <v>18</v>
      </c>
      <c r="DN7">
        <v>3</v>
      </c>
      <c r="DO7">
        <v>14</v>
      </c>
      <c r="DU7">
        <v>1</v>
      </c>
      <c r="DX7">
        <v>16</v>
      </c>
      <c r="DY7">
        <v>1</v>
      </c>
      <c r="QO7" t="s">
        <v>474</v>
      </c>
    </row>
    <row r="8" spans="1:457" x14ac:dyDescent="0.25">
      <c r="A8" t="s">
        <v>457</v>
      </c>
      <c r="B8" t="s">
        <v>458</v>
      </c>
      <c r="C8" t="s">
        <v>459</v>
      </c>
      <c r="F8" t="s">
        <v>475</v>
      </c>
      <c r="H8" t="s">
        <v>476</v>
      </c>
      <c r="I8" t="s">
        <v>476</v>
      </c>
      <c r="K8">
        <v>2227218</v>
      </c>
      <c r="L8" t="s">
        <v>457</v>
      </c>
      <c r="N8" t="s">
        <v>458</v>
      </c>
      <c r="O8" t="s">
        <v>462</v>
      </c>
      <c r="Q8">
        <v>1799165</v>
      </c>
      <c r="R8" t="s">
        <v>477</v>
      </c>
      <c r="S8" t="s">
        <v>478</v>
      </c>
      <c r="T8" t="s">
        <v>479</v>
      </c>
      <c r="U8" t="s">
        <v>462</v>
      </c>
      <c r="W8">
        <v>2079744</v>
      </c>
      <c r="X8" t="s">
        <v>480</v>
      </c>
      <c r="Y8" t="s">
        <v>481</v>
      </c>
      <c r="Z8" t="s">
        <v>482</v>
      </c>
      <c r="AA8" t="s">
        <v>462</v>
      </c>
      <c r="AC8">
        <v>2221008</v>
      </c>
      <c r="AD8" t="s">
        <v>483</v>
      </c>
      <c r="AE8" t="s">
        <v>483</v>
      </c>
      <c r="AF8" t="s">
        <v>484</v>
      </c>
      <c r="AG8" t="s">
        <v>462</v>
      </c>
      <c r="AI8">
        <v>2248939</v>
      </c>
      <c r="AJ8" t="s">
        <v>485</v>
      </c>
      <c r="AL8" t="s">
        <v>486</v>
      </c>
      <c r="AM8" t="s">
        <v>462</v>
      </c>
      <c r="CK8" t="s">
        <v>474</v>
      </c>
      <c r="CL8" t="s">
        <v>501</v>
      </c>
      <c r="CM8" t="s">
        <v>465</v>
      </c>
      <c r="CN8" t="s">
        <v>466</v>
      </c>
      <c r="CO8" t="s">
        <v>467</v>
      </c>
      <c r="CP8">
        <v>1</v>
      </c>
      <c r="CQ8">
        <v>2021</v>
      </c>
      <c r="CR8" t="s">
        <v>468</v>
      </c>
      <c r="CS8" t="s">
        <v>469</v>
      </c>
      <c r="CT8" t="s">
        <v>488</v>
      </c>
      <c r="CY8" t="s">
        <v>489</v>
      </c>
      <c r="DC8" t="b">
        <v>1</v>
      </c>
      <c r="DE8" t="s">
        <v>490</v>
      </c>
      <c r="DF8" t="s">
        <v>490</v>
      </c>
      <c r="DG8" t="s">
        <v>491</v>
      </c>
      <c r="DI8" t="s">
        <v>492</v>
      </c>
      <c r="DJ8">
        <v>17</v>
      </c>
      <c r="DM8">
        <v>17</v>
      </c>
      <c r="DN8">
        <v>3</v>
      </c>
      <c r="DO8">
        <v>14</v>
      </c>
      <c r="DU8">
        <v>1</v>
      </c>
      <c r="DX8">
        <v>15</v>
      </c>
      <c r="DY8">
        <v>1</v>
      </c>
      <c r="QO8" t="s">
        <v>474</v>
      </c>
    </row>
    <row r="9" spans="1:457" x14ac:dyDescent="0.25">
      <c r="A9" t="s">
        <v>457</v>
      </c>
      <c r="B9" t="s">
        <v>458</v>
      </c>
      <c r="C9" t="s">
        <v>459</v>
      </c>
      <c r="F9" t="s">
        <v>475</v>
      </c>
      <c r="H9" t="s">
        <v>476</v>
      </c>
      <c r="I9" t="s">
        <v>476</v>
      </c>
      <c r="K9">
        <v>2227218</v>
      </c>
      <c r="L9" t="s">
        <v>457</v>
      </c>
      <c r="N9" t="s">
        <v>458</v>
      </c>
      <c r="O9" t="s">
        <v>462</v>
      </c>
      <c r="Q9">
        <v>1799165</v>
      </c>
      <c r="R9" t="s">
        <v>477</v>
      </c>
      <c r="S9" t="s">
        <v>478</v>
      </c>
      <c r="T9" t="s">
        <v>479</v>
      </c>
      <c r="U9" t="s">
        <v>462</v>
      </c>
      <c r="W9">
        <v>2079744</v>
      </c>
      <c r="X9" t="s">
        <v>480</v>
      </c>
      <c r="Y9" t="s">
        <v>481</v>
      </c>
      <c r="Z9" t="s">
        <v>482</v>
      </c>
      <c r="AA9" t="s">
        <v>462</v>
      </c>
      <c r="AC9">
        <v>2221008</v>
      </c>
      <c r="AD9" t="s">
        <v>483</v>
      </c>
      <c r="AE9" t="s">
        <v>483</v>
      </c>
      <c r="AF9" t="s">
        <v>484</v>
      </c>
      <c r="AG9" t="s">
        <v>462</v>
      </c>
      <c r="AI9">
        <v>2248939</v>
      </c>
      <c r="AJ9" t="s">
        <v>485</v>
      </c>
      <c r="AL9" t="s">
        <v>486</v>
      </c>
      <c r="AM9" t="s">
        <v>462</v>
      </c>
      <c r="CK9" t="s">
        <v>474</v>
      </c>
      <c r="CL9" t="s">
        <v>493</v>
      </c>
      <c r="CM9" t="s">
        <v>465</v>
      </c>
      <c r="CN9" t="s">
        <v>466</v>
      </c>
      <c r="CO9" t="s">
        <v>502</v>
      </c>
      <c r="CP9">
        <v>27</v>
      </c>
      <c r="CQ9">
        <v>2021</v>
      </c>
      <c r="CR9" t="s">
        <v>468</v>
      </c>
      <c r="CS9" t="s">
        <v>469</v>
      </c>
      <c r="CT9" t="s">
        <v>488</v>
      </c>
      <c r="CY9" t="s">
        <v>489</v>
      </c>
      <c r="DC9" t="b">
        <v>1</v>
      </c>
      <c r="DE9" t="s">
        <v>490</v>
      </c>
      <c r="DF9" t="s">
        <v>490</v>
      </c>
      <c r="DG9" t="s">
        <v>491</v>
      </c>
      <c r="DI9" t="s">
        <v>492</v>
      </c>
      <c r="DJ9">
        <v>17</v>
      </c>
      <c r="DM9">
        <v>17</v>
      </c>
      <c r="DN9">
        <v>3</v>
      </c>
      <c r="DO9">
        <v>14</v>
      </c>
      <c r="DU9">
        <v>1</v>
      </c>
      <c r="DX9">
        <v>15</v>
      </c>
      <c r="DY9">
        <v>1</v>
      </c>
      <c r="QO9" t="s">
        <v>474</v>
      </c>
    </row>
    <row r="10" spans="1:457" x14ac:dyDescent="0.25">
      <c r="A10" t="s">
        <v>457</v>
      </c>
      <c r="B10" t="s">
        <v>458</v>
      </c>
      <c r="C10" t="s">
        <v>459</v>
      </c>
      <c r="F10" t="s">
        <v>475</v>
      </c>
      <c r="H10" t="s">
        <v>476</v>
      </c>
      <c r="I10" t="s">
        <v>476</v>
      </c>
      <c r="K10">
        <v>2227218</v>
      </c>
      <c r="L10" t="s">
        <v>457</v>
      </c>
      <c r="N10" t="s">
        <v>458</v>
      </c>
      <c r="O10" t="s">
        <v>462</v>
      </c>
      <c r="Q10">
        <v>1799165</v>
      </c>
      <c r="R10" t="s">
        <v>477</v>
      </c>
      <c r="S10" t="s">
        <v>478</v>
      </c>
      <c r="T10" t="s">
        <v>479</v>
      </c>
      <c r="U10" t="s">
        <v>462</v>
      </c>
      <c r="W10">
        <v>2079744</v>
      </c>
      <c r="X10" t="s">
        <v>480</v>
      </c>
      <c r="Y10" t="s">
        <v>481</v>
      </c>
      <c r="Z10" t="s">
        <v>482</v>
      </c>
      <c r="AA10" t="s">
        <v>462</v>
      </c>
      <c r="AC10">
        <v>2221008</v>
      </c>
      <c r="AD10" t="s">
        <v>483</v>
      </c>
      <c r="AE10" t="s">
        <v>483</v>
      </c>
      <c r="AF10" t="s">
        <v>484</v>
      </c>
      <c r="AG10" t="s">
        <v>462</v>
      </c>
      <c r="AI10">
        <v>2248939</v>
      </c>
      <c r="AJ10" t="s">
        <v>485</v>
      </c>
      <c r="AL10" t="s">
        <v>486</v>
      </c>
      <c r="AM10" t="s">
        <v>462</v>
      </c>
      <c r="CK10" t="s">
        <v>474</v>
      </c>
      <c r="CL10" t="s">
        <v>503</v>
      </c>
      <c r="CM10" t="s">
        <v>465</v>
      </c>
      <c r="CN10" t="s">
        <v>466</v>
      </c>
      <c r="CO10" t="s">
        <v>502</v>
      </c>
      <c r="CP10">
        <v>25</v>
      </c>
      <c r="CQ10">
        <v>2021</v>
      </c>
      <c r="CR10" t="s">
        <v>468</v>
      </c>
      <c r="CS10" t="s">
        <v>469</v>
      </c>
      <c r="CT10" t="s">
        <v>488</v>
      </c>
      <c r="CY10" t="s">
        <v>489</v>
      </c>
      <c r="DC10" t="b">
        <v>1</v>
      </c>
      <c r="DE10" t="s">
        <v>490</v>
      </c>
      <c r="DF10" t="s">
        <v>490</v>
      </c>
      <c r="DG10" t="s">
        <v>491</v>
      </c>
      <c r="DI10" t="s">
        <v>492</v>
      </c>
      <c r="DJ10">
        <v>18</v>
      </c>
      <c r="DM10">
        <v>18</v>
      </c>
      <c r="DN10">
        <v>3</v>
      </c>
      <c r="DO10">
        <v>14</v>
      </c>
      <c r="DU10">
        <v>1</v>
      </c>
      <c r="DX10">
        <v>16</v>
      </c>
      <c r="DY10">
        <v>1</v>
      </c>
      <c r="QO10" t="s">
        <v>474</v>
      </c>
    </row>
    <row r="11" spans="1:457" x14ac:dyDescent="0.25">
      <c r="A11" t="s">
        <v>457</v>
      </c>
      <c r="B11" t="s">
        <v>458</v>
      </c>
      <c r="C11" t="s">
        <v>459</v>
      </c>
      <c r="F11" t="s">
        <v>475</v>
      </c>
      <c r="H11" t="s">
        <v>476</v>
      </c>
      <c r="I11" t="s">
        <v>476</v>
      </c>
      <c r="K11">
        <v>2227218</v>
      </c>
      <c r="L11" t="s">
        <v>457</v>
      </c>
      <c r="N11" t="s">
        <v>458</v>
      </c>
      <c r="O11" t="s">
        <v>462</v>
      </c>
      <c r="Q11">
        <v>1799165</v>
      </c>
      <c r="R11" t="s">
        <v>477</v>
      </c>
      <c r="S11" t="s">
        <v>478</v>
      </c>
      <c r="T11" t="s">
        <v>479</v>
      </c>
      <c r="U11" t="s">
        <v>462</v>
      </c>
      <c r="W11">
        <v>2079744</v>
      </c>
      <c r="X11" t="s">
        <v>480</v>
      </c>
      <c r="Y11" t="s">
        <v>481</v>
      </c>
      <c r="Z11" t="s">
        <v>482</v>
      </c>
      <c r="AA11" t="s">
        <v>462</v>
      </c>
      <c r="AC11">
        <v>2221008</v>
      </c>
      <c r="AD11" t="s">
        <v>483</v>
      </c>
      <c r="AE11" t="s">
        <v>483</v>
      </c>
      <c r="AF11" t="s">
        <v>484</v>
      </c>
      <c r="AG11" t="s">
        <v>462</v>
      </c>
      <c r="AI11">
        <v>2248939</v>
      </c>
      <c r="AJ11" t="s">
        <v>485</v>
      </c>
      <c r="AL11" t="s">
        <v>486</v>
      </c>
      <c r="AM11" t="s">
        <v>462</v>
      </c>
      <c r="CK11" t="s">
        <v>474</v>
      </c>
      <c r="CL11" t="s">
        <v>500</v>
      </c>
      <c r="CM11" t="s">
        <v>465</v>
      </c>
      <c r="CN11" t="s">
        <v>466</v>
      </c>
      <c r="CO11" t="s">
        <v>502</v>
      </c>
      <c r="CP11">
        <v>20</v>
      </c>
      <c r="CQ11">
        <v>2021</v>
      </c>
      <c r="CR11" t="s">
        <v>468</v>
      </c>
      <c r="CS11" t="s">
        <v>469</v>
      </c>
      <c r="CT11" t="s">
        <v>488</v>
      </c>
      <c r="CY11" t="s">
        <v>489</v>
      </c>
      <c r="DC11" t="b">
        <v>1</v>
      </c>
      <c r="DE11" t="s">
        <v>490</v>
      </c>
      <c r="DF11" t="s">
        <v>490</v>
      </c>
      <c r="DG11" t="s">
        <v>491</v>
      </c>
      <c r="DI11" t="s">
        <v>492</v>
      </c>
      <c r="DJ11">
        <v>17</v>
      </c>
      <c r="DM11">
        <v>17</v>
      </c>
      <c r="DN11">
        <v>3</v>
      </c>
      <c r="DO11">
        <v>14</v>
      </c>
      <c r="DU11">
        <v>1</v>
      </c>
      <c r="DX11">
        <v>15</v>
      </c>
      <c r="DY11">
        <v>1</v>
      </c>
      <c r="QO11" t="s">
        <v>474</v>
      </c>
    </row>
    <row r="12" spans="1:457" x14ac:dyDescent="0.25">
      <c r="A12" t="s">
        <v>457</v>
      </c>
      <c r="B12" t="s">
        <v>458</v>
      </c>
      <c r="C12" t="s">
        <v>459</v>
      </c>
      <c r="F12" t="s">
        <v>475</v>
      </c>
      <c r="H12" t="s">
        <v>476</v>
      </c>
      <c r="I12" t="s">
        <v>476</v>
      </c>
      <c r="K12">
        <v>2227218</v>
      </c>
      <c r="L12" t="s">
        <v>457</v>
      </c>
      <c r="N12" t="s">
        <v>458</v>
      </c>
      <c r="O12" t="s">
        <v>462</v>
      </c>
      <c r="Q12">
        <v>1799165</v>
      </c>
      <c r="R12" t="s">
        <v>477</v>
      </c>
      <c r="S12" t="s">
        <v>478</v>
      </c>
      <c r="T12" t="s">
        <v>479</v>
      </c>
      <c r="U12" t="s">
        <v>462</v>
      </c>
      <c r="W12">
        <v>2079744</v>
      </c>
      <c r="X12" t="s">
        <v>480</v>
      </c>
      <c r="Y12" t="s">
        <v>481</v>
      </c>
      <c r="Z12" t="s">
        <v>482</v>
      </c>
      <c r="AA12" t="s">
        <v>462</v>
      </c>
      <c r="AC12">
        <v>2221008</v>
      </c>
      <c r="AD12" t="s">
        <v>483</v>
      </c>
      <c r="AE12" t="s">
        <v>483</v>
      </c>
      <c r="AF12" t="s">
        <v>484</v>
      </c>
      <c r="AG12" t="s">
        <v>462</v>
      </c>
      <c r="AI12">
        <v>2248939</v>
      </c>
      <c r="AJ12" t="s">
        <v>485</v>
      </c>
      <c r="AL12" t="s">
        <v>486</v>
      </c>
      <c r="AM12" t="s">
        <v>462</v>
      </c>
      <c r="CK12" t="s">
        <v>474</v>
      </c>
      <c r="CL12" t="s">
        <v>487</v>
      </c>
      <c r="CM12" t="s">
        <v>465</v>
      </c>
      <c r="CN12" t="s">
        <v>466</v>
      </c>
      <c r="CO12" t="s">
        <v>502</v>
      </c>
      <c r="CP12">
        <v>18</v>
      </c>
      <c r="CQ12">
        <v>2021</v>
      </c>
      <c r="CR12" t="s">
        <v>468</v>
      </c>
      <c r="CS12" t="s">
        <v>469</v>
      </c>
      <c r="CT12" t="s">
        <v>488</v>
      </c>
      <c r="CY12" t="s">
        <v>489</v>
      </c>
      <c r="DC12" t="b">
        <v>1</v>
      </c>
      <c r="DE12" t="s">
        <v>490</v>
      </c>
      <c r="DF12" t="s">
        <v>490</v>
      </c>
      <c r="DG12" t="s">
        <v>491</v>
      </c>
      <c r="DI12" t="s">
        <v>492</v>
      </c>
      <c r="DJ12">
        <v>17</v>
      </c>
      <c r="DM12">
        <v>17</v>
      </c>
      <c r="DN12">
        <v>3</v>
      </c>
      <c r="DO12">
        <v>14</v>
      </c>
      <c r="DU12">
        <v>1</v>
      </c>
      <c r="DX12">
        <v>15</v>
      </c>
      <c r="DY12">
        <v>1</v>
      </c>
      <c r="QO12" t="s">
        <v>474</v>
      </c>
    </row>
    <row r="13" spans="1:457" x14ac:dyDescent="0.25">
      <c r="A13" t="s">
        <v>457</v>
      </c>
      <c r="B13" t="s">
        <v>458</v>
      </c>
      <c r="C13" t="s">
        <v>459</v>
      </c>
      <c r="F13" t="s">
        <v>475</v>
      </c>
      <c r="G13" t="s">
        <v>504</v>
      </c>
      <c r="H13" t="s">
        <v>505</v>
      </c>
      <c r="I13" t="s">
        <v>506</v>
      </c>
      <c r="K13">
        <v>2227218</v>
      </c>
      <c r="L13" t="s">
        <v>457</v>
      </c>
      <c r="N13" t="s">
        <v>458</v>
      </c>
      <c r="O13" t="s">
        <v>507</v>
      </c>
      <c r="CK13" t="s">
        <v>463</v>
      </c>
      <c r="CL13" t="s">
        <v>493</v>
      </c>
      <c r="CM13" t="s">
        <v>508</v>
      </c>
      <c r="CN13" t="s">
        <v>466</v>
      </c>
      <c r="CO13" t="s">
        <v>502</v>
      </c>
      <c r="CP13">
        <v>11</v>
      </c>
      <c r="CQ13">
        <v>2021</v>
      </c>
      <c r="CR13" t="s">
        <v>468</v>
      </c>
      <c r="CS13" t="s">
        <v>469</v>
      </c>
      <c r="CT13" t="s">
        <v>497</v>
      </c>
      <c r="CY13" t="s">
        <v>509</v>
      </c>
      <c r="DC13" t="b">
        <v>1</v>
      </c>
      <c r="DE13" t="s">
        <v>472</v>
      </c>
      <c r="DF13" t="s">
        <v>472</v>
      </c>
      <c r="DJ13">
        <v>21</v>
      </c>
      <c r="DK13" t="s">
        <v>496</v>
      </c>
      <c r="DL13">
        <v>18</v>
      </c>
      <c r="DM13">
        <v>3</v>
      </c>
      <c r="DN13">
        <v>11</v>
      </c>
      <c r="DO13">
        <v>10</v>
      </c>
      <c r="DQ13">
        <v>12</v>
      </c>
      <c r="DR13">
        <v>9</v>
      </c>
      <c r="QJ13" t="b">
        <v>1</v>
      </c>
      <c r="QO13" t="s">
        <v>474</v>
      </c>
    </row>
    <row r="14" spans="1:457" x14ac:dyDescent="0.25">
      <c r="A14" t="s">
        <v>457</v>
      </c>
      <c r="B14" t="s">
        <v>458</v>
      </c>
      <c r="C14" t="s">
        <v>459</v>
      </c>
      <c r="F14" t="s">
        <v>475</v>
      </c>
      <c r="H14" t="s">
        <v>510</v>
      </c>
      <c r="I14" t="s">
        <v>510</v>
      </c>
      <c r="K14">
        <v>2227218</v>
      </c>
      <c r="L14" t="s">
        <v>457</v>
      </c>
      <c r="N14" t="s">
        <v>458</v>
      </c>
      <c r="O14" t="s">
        <v>507</v>
      </c>
      <c r="CK14" t="s">
        <v>463</v>
      </c>
      <c r="CL14" t="s">
        <v>511</v>
      </c>
      <c r="CM14" t="s">
        <v>465</v>
      </c>
      <c r="CN14" t="s">
        <v>466</v>
      </c>
      <c r="CO14" t="s">
        <v>502</v>
      </c>
      <c r="CP14">
        <v>5</v>
      </c>
      <c r="CQ14">
        <v>2021</v>
      </c>
      <c r="CR14" t="s">
        <v>512</v>
      </c>
      <c r="CS14" t="s">
        <v>469</v>
      </c>
      <c r="CY14" t="s">
        <v>513</v>
      </c>
      <c r="DC14" t="b">
        <v>1</v>
      </c>
      <c r="DE14" t="s">
        <v>490</v>
      </c>
      <c r="DF14" t="s">
        <v>490</v>
      </c>
      <c r="DG14" t="s">
        <v>514</v>
      </c>
      <c r="DH14" t="s">
        <v>515</v>
      </c>
      <c r="QO14" t="s">
        <v>474</v>
      </c>
    </row>
    <row r="15" spans="1:457" x14ac:dyDescent="0.25">
      <c r="A15" t="s">
        <v>457</v>
      </c>
      <c r="B15" t="s">
        <v>458</v>
      </c>
      <c r="C15" t="s">
        <v>459</v>
      </c>
      <c r="F15" t="s">
        <v>475</v>
      </c>
      <c r="H15" t="s">
        <v>516</v>
      </c>
      <c r="I15" t="s">
        <v>516</v>
      </c>
      <c r="K15">
        <v>2227218</v>
      </c>
      <c r="L15" t="s">
        <v>457</v>
      </c>
      <c r="N15" t="s">
        <v>458</v>
      </c>
      <c r="O15" t="s">
        <v>517</v>
      </c>
      <c r="CK15" t="s">
        <v>463</v>
      </c>
      <c r="CL15" t="s">
        <v>518</v>
      </c>
      <c r="CM15" t="s">
        <v>465</v>
      </c>
      <c r="CN15" t="s">
        <v>466</v>
      </c>
      <c r="CO15" t="s">
        <v>502</v>
      </c>
      <c r="CP15">
        <v>4</v>
      </c>
      <c r="CQ15">
        <v>2021</v>
      </c>
      <c r="CR15" t="s">
        <v>460</v>
      </c>
      <c r="CS15" t="s">
        <v>469</v>
      </c>
      <c r="CY15" t="s">
        <v>519</v>
      </c>
      <c r="DC15" t="b">
        <v>1</v>
      </c>
      <c r="DE15" t="s">
        <v>472</v>
      </c>
      <c r="DH15" t="s">
        <v>520</v>
      </c>
      <c r="QO15" t="s">
        <v>474</v>
      </c>
    </row>
    <row r="16" spans="1:457" x14ac:dyDescent="0.25">
      <c r="A16" t="s">
        <v>457</v>
      </c>
      <c r="B16" t="s">
        <v>458</v>
      </c>
      <c r="C16" t="s">
        <v>459</v>
      </c>
      <c r="F16" t="s">
        <v>460</v>
      </c>
      <c r="H16" t="s">
        <v>521</v>
      </c>
      <c r="I16" t="s">
        <v>521</v>
      </c>
      <c r="K16">
        <v>2227218</v>
      </c>
      <c r="L16" t="s">
        <v>457</v>
      </c>
      <c r="N16" t="s">
        <v>458</v>
      </c>
      <c r="O16" t="s">
        <v>462</v>
      </c>
      <c r="CK16" t="s">
        <v>474</v>
      </c>
      <c r="CL16" t="s">
        <v>493</v>
      </c>
      <c r="CM16" t="s">
        <v>508</v>
      </c>
      <c r="CN16" t="s">
        <v>466</v>
      </c>
      <c r="CO16" t="s">
        <v>522</v>
      </c>
      <c r="CQ16">
        <v>2021</v>
      </c>
      <c r="CR16" t="s">
        <v>468</v>
      </c>
      <c r="CS16" t="s">
        <v>469</v>
      </c>
      <c r="CT16" t="s">
        <v>497</v>
      </c>
      <c r="CY16" t="s">
        <v>523</v>
      </c>
      <c r="DE16" t="s">
        <v>490</v>
      </c>
      <c r="DF16" t="s">
        <v>490</v>
      </c>
      <c r="DI16" t="s">
        <v>496</v>
      </c>
      <c r="DJ16">
        <v>112</v>
      </c>
      <c r="DK16" t="s">
        <v>496</v>
      </c>
      <c r="DL16">
        <v>49</v>
      </c>
      <c r="DM16">
        <v>100</v>
      </c>
      <c r="DN16">
        <v>50</v>
      </c>
      <c r="DO16">
        <v>102</v>
      </c>
      <c r="DQ16">
        <v>18</v>
      </c>
      <c r="DR16">
        <v>134</v>
      </c>
      <c r="QO16" t="s">
        <v>474</v>
      </c>
    </row>
    <row r="17" spans="1:457" x14ac:dyDescent="0.25">
      <c r="A17" t="s">
        <v>457</v>
      </c>
      <c r="B17" t="s">
        <v>458</v>
      </c>
      <c r="C17" t="s">
        <v>459</v>
      </c>
      <c r="F17" t="s">
        <v>460</v>
      </c>
      <c r="H17" t="s">
        <v>524</v>
      </c>
      <c r="I17" t="s">
        <v>524</v>
      </c>
      <c r="K17">
        <v>2227218</v>
      </c>
      <c r="L17" t="s">
        <v>457</v>
      </c>
      <c r="N17" t="s">
        <v>458</v>
      </c>
      <c r="CK17" t="s">
        <v>463</v>
      </c>
      <c r="CL17" t="s">
        <v>487</v>
      </c>
      <c r="CM17" t="s">
        <v>465</v>
      </c>
      <c r="CN17" t="s">
        <v>466</v>
      </c>
      <c r="CO17" t="s">
        <v>522</v>
      </c>
      <c r="CP17">
        <v>20</v>
      </c>
      <c r="CQ17">
        <v>2021</v>
      </c>
      <c r="CR17" t="s">
        <v>468</v>
      </c>
      <c r="CS17" t="s">
        <v>469</v>
      </c>
      <c r="CT17" t="s">
        <v>470</v>
      </c>
      <c r="CY17" t="s">
        <v>525</v>
      </c>
      <c r="DC17" t="b">
        <v>1</v>
      </c>
      <c r="DE17" t="s">
        <v>472</v>
      </c>
      <c r="DF17" t="s">
        <v>472</v>
      </c>
      <c r="DG17" t="s">
        <v>473</v>
      </c>
      <c r="DI17" t="s">
        <v>526</v>
      </c>
      <c r="DJ17">
        <v>26</v>
      </c>
      <c r="DK17" t="s">
        <v>526</v>
      </c>
      <c r="DM17">
        <v>26</v>
      </c>
      <c r="DN17">
        <v>4</v>
      </c>
      <c r="DO17">
        <v>22</v>
      </c>
      <c r="DQ17">
        <v>2</v>
      </c>
      <c r="DR17">
        <v>24</v>
      </c>
      <c r="QO17" t="s">
        <v>474</v>
      </c>
    </row>
    <row r="18" spans="1:457" x14ac:dyDescent="0.25">
      <c r="A18" t="s">
        <v>457</v>
      </c>
      <c r="B18" t="s">
        <v>458</v>
      </c>
      <c r="C18" t="s">
        <v>459</v>
      </c>
      <c r="F18" t="s">
        <v>475</v>
      </c>
      <c r="G18" t="s">
        <v>504</v>
      </c>
      <c r="H18" t="s">
        <v>505</v>
      </c>
      <c r="I18" t="s">
        <v>506</v>
      </c>
      <c r="K18">
        <v>2227218</v>
      </c>
      <c r="L18" t="s">
        <v>457</v>
      </c>
      <c r="N18" t="s">
        <v>458</v>
      </c>
      <c r="O18" t="s">
        <v>507</v>
      </c>
      <c r="CK18" t="s">
        <v>463</v>
      </c>
      <c r="CL18" t="s">
        <v>493</v>
      </c>
      <c r="CM18" t="s">
        <v>508</v>
      </c>
      <c r="CN18" t="s">
        <v>466</v>
      </c>
      <c r="CO18" t="s">
        <v>522</v>
      </c>
      <c r="CP18">
        <v>13</v>
      </c>
      <c r="CQ18">
        <v>2021</v>
      </c>
      <c r="CR18" t="s">
        <v>468</v>
      </c>
      <c r="CS18" t="s">
        <v>469</v>
      </c>
      <c r="CT18" t="s">
        <v>497</v>
      </c>
      <c r="CY18" t="s">
        <v>509</v>
      </c>
      <c r="DC18" t="b">
        <v>1</v>
      </c>
      <c r="DE18" t="s">
        <v>472</v>
      </c>
      <c r="DF18" t="s">
        <v>472</v>
      </c>
      <c r="DJ18">
        <v>21</v>
      </c>
      <c r="DK18" t="s">
        <v>496</v>
      </c>
      <c r="DL18">
        <v>18</v>
      </c>
      <c r="DM18">
        <v>3</v>
      </c>
      <c r="DN18">
        <v>11</v>
      </c>
      <c r="DO18">
        <v>10</v>
      </c>
      <c r="DQ18">
        <v>12</v>
      </c>
      <c r="DR18">
        <v>9</v>
      </c>
      <c r="QJ18" t="b">
        <v>1</v>
      </c>
      <c r="QO18" t="s">
        <v>474</v>
      </c>
    </row>
    <row r="19" spans="1:457" x14ac:dyDescent="0.25">
      <c r="A19" t="s">
        <v>457</v>
      </c>
      <c r="B19" t="s">
        <v>458</v>
      </c>
      <c r="C19" t="s">
        <v>459</v>
      </c>
      <c r="F19" t="s">
        <v>527</v>
      </c>
      <c r="H19" t="s">
        <v>528</v>
      </c>
      <c r="I19" t="s">
        <v>528</v>
      </c>
      <c r="J19" t="s">
        <v>529</v>
      </c>
      <c r="K19">
        <v>2227218</v>
      </c>
      <c r="L19" t="s">
        <v>457</v>
      </c>
      <c r="N19" t="s">
        <v>458</v>
      </c>
      <c r="CK19" t="s">
        <v>463</v>
      </c>
      <c r="CL19" t="s">
        <v>496</v>
      </c>
      <c r="CM19" t="s">
        <v>530</v>
      </c>
      <c r="CN19" t="s">
        <v>466</v>
      </c>
      <c r="CO19" t="s">
        <v>522</v>
      </c>
      <c r="CP19">
        <v>13</v>
      </c>
      <c r="CQ19">
        <v>2021</v>
      </c>
      <c r="CR19" t="s">
        <v>512</v>
      </c>
      <c r="CS19" t="s">
        <v>469</v>
      </c>
      <c r="CT19" t="s">
        <v>497</v>
      </c>
      <c r="CY19" t="s">
        <v>531</v>
      </c>
      <c r="DE19" t="s">
        <v>490</v>
      </c>
      <c r="DF19" t="s">
        <v>490</v>
      </c>
      <c r="DI19" t="s">
        <v>496</v>
      </c>
      <c r="DJ19">
        <v>18</v>
      </c>
      <c r="DK19" t="s">
        <v>496</v>
      </c>
      <c r="DL19">
        <v>10</v>
      </c>
      <c r="DM19">
        <v>8</v>
      </c>
      <c r="DN19">
        <v>6</v>
      </c>
      <c r="DO19">
        <v>10</v>
      </c>
      <c r="DQ19">
        <v>5</v>
      </c>
      <c r="DR19">
        <v>13</v>
      </c>
      <c r="QO19" t="s">
        <v>474</v>
      </c>
    </row>
    <row r="20" spans="1:457" x14ac:dyDescent="0.25">
      <c r="A20" t="s">
        <v>457</v>
      </c>
      <c r="B20" t="s">
        <v>458</v>
      </c>
      <c r="C20" t="s">
        <v>459</v>
      </c>
      <c r="F20" t="s">
        <v>460</v>
      </c>
      <c r="H20" t="s">
        <v>532</v>
      </c>
      <c r="I20" t="s">
        <v>533</v>
      </c>
      <c r="K20">
        <v>2227218</v>
      </c>
      <c r="L20" t="s">
        <v>457</v>
      </c>
      <c r="N20" t="s">
        <v>458</v>
      </c>
      <c r="CK20" t="s">
        <v>463</v>
      </c>
      <c r="CL20" t="s">
        <v>493</v>
      </c>
      <c r="CM20" t="s">
        <v>508</v>
      </c>
      <c r="CN20" t="s">
        <v>466</v>
      </c>
      <c r="CO20" t="s">
        <v>522</v>
      </c>
      <c r="CP20">
        <v>6</v>
      </c>
      <c r="CQ20">
        <v>2021</v>
      </c>
      <c r="CR20" t="s">
        <v>468</v>
      </c>
      <c r="CS20" t="s">
        <v>469</v>
      </c>
      <c r="CT20" t="s">
        <v>497</v>
      </c>
      <c r="CY20" t="s">
        <v>534</v>
      </c>
      <c r="DE20" t="s">
        <v>535</v>
      </c>
      <c r="DF20" t="s">
        <v>535</v>
      </c>
      <c r="DI20" t="s">
        <v>496</v>
      </c>
      <c r="DJ20">
        <v>34</v>
      </c>
      <c r="DK20" t="s">
        <v>496</v>
      </c>
      <c r="DL20">
        <v>33</v>
      </c>
      <c r="DM20">
        <v>1</v>
      </c>
      <c r="DN20">
        <v>18</v>
      </c>
      <c r="DO20">
        <v>15</v>
      </c>
      <c r="DQ20">
        <v>6</v>
      </c>
      <c r="DR20">
        <v>27</v>
      </c>
      <c r="QO20" t="s">
        <v>474</v>
      </c>
    </row>
    <row r="21" spans="1:457" x14ac:dyDescent="0.25">
      <c r="A21" t="s">
        <v>536</v>
      </c>
      <c r="B21" t="s">
        <v>537</v>
      </c>
      <c r="C21" t="s">
        <v>538</v>
      </c>
      <c r="F21" t="s">
        <v>460</v>
      </c>
      <c r="H21" t="s">
        <v>539</v>
      </c>
      <c r="I21" t="s">
        <v>540</v>
      </c>
      <c r="K21">
        <v>2302930</v>
      </c>
      <c r="L21" t="s">
        <v>536</v>
      </c>
      <c r="N21" t="s">
        <v>537</v>
      </c>
      <c r="Q21">
        <v>2227415</v>
      </c>
      <c r="R21" t="s">
        <v>541</v>
      </c>
      <c r="T21" t="s">
        <v>542</v>
      </c>
      <c r="CK21" t="s">
        <v>463</v>
      </c>
      <c r="CL21" t="s">
        <v>543</v>
      </c>
      <c r="CM21" t="s">
        <v>465</v>
      </c>
      <c r="CN21" t="s">
        <v>466</v>
      </c>
      <c r="CO21" t="s">
        <v>522</v>
      </c>
      <c r="CP21">
        <v>21</v>
      </c>
      <c r="CQ21">
        <v>2021</v>
      </c>
      <c r="CY21" t="s">
        <v>544</v>
      </c>
      <c r="DE21" t="s">
        <v>499</v>
      </c>
      <c r="DF21" t="s">
        <v>545</v>
      </c>
      <c r="DH21" t="s">
        <v>546</v>
      </c>
      <c r="DI21" t="s">
        <v>543</v>
      </c>
      <c r="DJ21">
        <v>15</v>
      </c>
      <c r="DK21" t="s">
        <v>543</v>
      </c>
      <c r="DL21">
        <v>13</v>
      </c>
      <c r="DM21">
        <v>2</v>
      </c>
      <c r="QJ21" t="b">
        <v>1</v>
      </c>
      <c r="QO21" t="s">
        <v>463</v>
      </c>
    </row>
    <row r="22" spans="1:457" x14ac:dyDescent="0.25">
      <c r="A22" t="s">
        <v>547</v>
      </c>
      <c r="B22" t="s">
        <v>548</v>
      </c>
      <c r="C22" t="s">
        <v>549</v>
      </c>
      <c r="F22" t="s">
        <v>475</v>
      </c>
      <c r="H22" t="s">
        <v>550</v>
      </c>
      <c r="I22" t="s">
        <v>551</v>
      </c>
      <c r="K22">
        <v>2227339</v>
      </c>
      <c r="L22" t="s">
        <v>536</v>
      </c>
      <c r="N22" t="s">
        <v>552</v>
      </c>
      <c r="O22" t="s">
        <v>495</v>
      </c>
      <c r="Q22">
        <v>1442973</v>
      </c>
      <c r="R22" t="s">
        <v>553</v>
      </c>
      <c r="S22" t="s">
        <v>554</v>
      </c>
      <c r="T22" t="s">
        <v>555</v>
      </c>
      <c r="U22" t="s">
        <v>507</v>
      </c>
      <c r="W22">
        <v>2305565</v>
      </c>
      <c r="X22" t="s">
        <v>547</v>
      </c>
      <c r="Z22" t="s">
        <v>548</v>
      </c>
      <c r="AA22" t="s">
        <v>556</v>
      </c>
      <c r="AC22">
        <v>2225765</v>
      </c>
      <c r="AD22" t="s">
        <v>557</v>
      </c>
      <c r="AE22" t="s">
        <v>558</v>
      </c>
      <c r="AF22" t="s">
        <v>559</v>
      </c>
      <c r="AG22" t="s">
        <v>560</v>
      </c>
      <c r="CK22" t="s">
        <v>463</v>
      </c>
      <c r="CL22" t="s">
        <v>561</v>
      </c>
      <c r="CM22" t="s">
        <v>508</v>
      </c>
      <c r="CN22" t="s">
        <v>466</v>
      </c>
      <c r="CO22" t="s">
        <v>467</v>
      </c>
      <c r="CP22">
        <v>23</v>
      </c>
      <c r="CQ22">
        <v>2021</v>
      </c>
      <c r="CR22" t="s">
        <v>460</v>
      </c>
      <c r="CS22" t="s">
        <v>469</v>
      </c>
      <c r="CT22" t="s">
        <v>470</v>
      </c>
      <c r="CY22" t="s">
        <v>562</v>
      </c>
      <c r="DC22" t="b">
        <v>1</v>
      </c>
      <c r="DE22" t="s">
        <v>563</v>
      </c>
      <c r="DG22" t="s">
        <v>564</v>
      </c>
      <c r="DH22" t="s">
        <v>565</v>
      </c>
      <c r="DI22" t="s">
        <v>492</v>
      </c>
      <c r="DJ22">
        <v>40</v>
      </c>
      <c r="DK22" t="s">
        <v>492</v>
      </c>
      <c r="QN22" t="b">
        <v>1</v>
      </c>
      <c r="QO22" t="s">
        <v>463</v>
      </c>
    </row>
    <row r="23" spans="1:457" x14ac:dyDescent="0.25">
      <c r="A23" t="s">
        <v>547</v>
      </c>
      <c r="B23" t="s">
        <v>548</v>
      </c>
      <c r="C23" t="s">
        <v>549</v>
      </c>
      <c r="F23" t="s">
        <v>475</v>
      </c>
      <c r="H23" t="s">
        <v>566</v>
      </c>
      <c r="I23" t="s">
        <v>551</v>
      </c>
      <c r="K23">
        <v>2227339</v>
      </c>
      <c r="L23" t="s">
        <v>536</v>
      </c>
      <c r="N23" t="s">
        <v>552</v>
      </c>
      <c r="O23" t="s">
        <v>495</v>
      </c>
      <c r="Q23">
        <v>1442973</v>
      </c>
      <c r="R23" t="s">
        <v>553</v>
      </c>
      <c r="S23" t="s">
        <v>554</v>
      </c>
      <c r="T23" t="s">
        <v>555</v>
      </c>
      <c r="U23" t="s">
        <v>567</v>
      </c>
      <c r="W23">
        <v>2225765</v>
      </c>
      <c r="X23" t="s">
        <v>557</v>
      </c>
      <c r="Y23" t="s">
        <v>558</v>
      </c>
      <c r="Z23" t="s">
        <v>559</v>
      </c>
      <c r="AA23" t="s">
        <v>560</v>
      </c>
      <c r="AC23">
        <v>1958685</v>
      </c>
      <c r="AD23" t="s">
        <v>568</v>
      </c>
      <c r="AE23" t="s">
        <v>569</v>
      </c>
      <c r="AF23" t="s">
        <v>570</v>
      </c>
      <c r="AG23" t="s">
        <v>556</v>
      </c>
      <c r="AI23">
        <v>2305565</v>
      </c>
      <c r="AJ23" t="s">
        <v>547</v>
      </c>
      <c r="AL23" t="s">
        <v>548</v>
      </c>
      <c r="AM23" t="s">
        <v>556</v>
      </c>
      <c r="AO23">
        <v>1962391</v>
      </c>
      <c r="AP23" t="s">
        <v>571</v>
      </c>
      <c r="AQ23" t="s">
        <v>572</v>
      </c>
      <c r="AR23" t="s">
        <v>573</v>
      </c>
      <c r="AS23" t="s">
        <v>556</v>
      </c>
      <c r="CK23" t="s">
        <v>463</v>
      </c>
      <c r="CL23" t="s">
        <v>561</v>
      </c>
      <c r="CM23" t="s">
        <v>508</v>
      </c>
      <c r="CN23" t="s">
        <v>466</v>
      </c>
      <c r="CO23" t="s">
        <v>467</v>
      </c>
      <c r="CP23">
        <v>8</v>
      </c>
      <c r="CQ23">
        <v>2021</v>
      </c>
      <c r="CR23" t="s">
        <v>460</v>
      </c>
      <c r="CS23" t="s">
        <v>469</v>
      </c>
      <c r="CT23" t="s">
        <v>470</v>
      </c>
      <c r="CY23" t="s">
        <v>562</v>
      </c>
      <c r="DC23" t="b">
        <v>1</v>
      </c>
      <c r="DE23" t="s">
        <v>563</v>
      </c>
      <c r="DG23" t="s">
        <v>564</v>
      </c>
      <c r="DH23" t="s">
        <v>565</v>
      </c>
      <c r="DI23" t="s">
        <v>492</v>
      </c>
      <c r="DJ23">
        <v>74</v>
      </c>
      <c r="DK23" t="s">
        <v>492</v>
      </c>
      <c r="QN23" t="b">
        <v>1</v>
      </c>
      <c r="QO23" t="s">
        <v>463</v>
      </c>
    </row>
    <row r="24" spans="1:457" x14ac:dyDescent="0.25">
      <c r="A24" t="s">
        <v>547</v>
      </c>
      <c r="B24" t="s">
        <v>548</v>
      </c>
      <c r="C24" t="s">
        <v>549</v>
      </c>
      <c r="F24" t="s">
        <v>475</v>
      </c>
      <c r="H24" t="s">
        <v>574</v>
      </c>
      <c r="I24" t="s">
        <v>551</v>
      </c>
      <c r="K24">
        <v>2227339</v>
      </c>
      <c r="L24" t="s">
        <v>536</v>
      </c>
      <c r="N24" t="s">
        <v>552</v>
      </c>
      <c r="O24" t="s">
        <v>495</v>
      </c>
      <c r="Q24">
        <v>1958685</v>
      </c>
      <c r="R24" t="s">
        <v>568</v>
      </c>
      <c r="S24" t="s">
        <v>569</v>
      </c>
      <c r="T24" t="s">
        <v>570</v>
      </c>
      <c r="U24" t="s">
        <v>507</v>
      </c>
      <c r="W24">
        <v>2305565</v>
      </c>
      <c r="X24" t="s">
        <v>547</v>
      </c>
      <c r="Z24" t="s">
        <v>548</v>
      </c>
      <c r="AA24" t="s">
        <v>507</v>
      </c>
      <c r="AC24">
        <v>1962391</v>
      </c>
      <c r="AD24" t="s">
        <v>571</v>
      </c>
      <c r="AE24" t="s">
        <v>572</v>
      </c>
      <c r="AF24" t="s">
        <v>573</v>
      </c>
      <c r="AG24" t="s">
        <v>507</v>
      </c>
      <c r="CK24" t="s">
        <v>463</v>
      </c>
      <c r="CL24" t="s">
        <v>561</v>
      </c>
      <c r="CM24" t="s">
        <v>508</v>
      </c>
      <c r="CN24" t="s">
        <v>466</v>
      </c>
      <c r="CO24" t="s">
        <v>502</v>
      </c>
      <c r="CP24">
        <v>18</v>
      </c>
      <c r="CQ24">
        <v>2021</v>
      </c>
      <c r="CR24" t="s">
        <v>460</v>
      </c>
      <c r="CS24" t="s">
        <v>469</v>
      </c>
      <c r="CT24" t="s">
        <v>470</v>
      </c>
      <c r="CY24" t="s">
        <v>562</v>
      </c>
      <c r="DC24" t="b">
        <v>1</v>
      </c>
      <c r="DE24" t="s">
        <v>563</v>
      </c>
      <c r="DG24" t="s">
        <v>564</v>
      </c>
      <c r="DH24" t="s">
        <v>565</v>
      </c>
      <c r="DI24" t="s">
        <v>492</v>
      </c>
      <c r="DJ24">
        <v>60</v>
      </c>
      <c r="DK24" t="s">
        <v>492</v>
      </c>
      <c r="QN24" t="b">
        <v>1</v>
      </c>
      <c r="QO24" t="s">
        <v>463</v>
      </c>
    </row>
    <row r="25" spans="1:457" x14ac:dyDescent="0.25">
      <c r="A25" t="s">
        <v>547</v>
      </c>
      <c r="B25" t="s">
        <v>548</v>
      </c>
      <c r="C25" t="s">
        <v>549</v>
      </c>
      <c r="F25" t="s">
        <v>475</v>
      </c>
      <c r="H25" t="s">
        <v>575</v>
      </c>
      <c r="I25" t="s">
        <v>576</v>
      </c>
      <c r="J25" t="s">
        <v>576</v>
      </c>
      <c r="K25">
        <v>2227339</v>
      </c>
      <c r="L25" t="s">
        <v>536</v>
      </c>
      <c r="N25" t="s">
        <v>552</v>
      </c>
      <c r="O25" t="s">
        <v>495</v>
      </c>
      <c r="Q25">
        <v>2305565</v>
      </c>
      <c r="R25" t="s">
        <v>547</v>
      </c>
      <c r="T25" t="s">
        <v>548</v>
      </c>
      <c r="U25" t="s">
        <v>507</v>
      </c>
      <c r="X25" t="s">
        <v>577</v>
      </c>
      <c r="Z25" t="s">
        <v>578</v>
      </c>
      <c r="AA25" t="s">
        <v>507</v>
      </c>
      <c r="AD25" t="s">
        <v>579</v>
      </c>
      <c r="AF25" t="s">
        <v>580</v>
      </c>
      <c r="AG25" t="s">
        <v>495</v>
      </c>
      <c r="CK25" t="s">
        <v>463</v>
      </c>
      <c r="CL25" t="s">
        <v>581</v>
      </c>
      <c r="CM25" t="s">
        <v>508</v>
      </c>
      <c r="CN25" t="s">
        <v>466</v>
      </c>
      <c r="CO25" t="s">
        <v>502</v>
      </c>
      <c r="CP25">
        <v>13</v>
      </c>
      <c r="CQ25">
        <v>2021</v>
      </c>
      <c r="CR25" t="s">
        <v>582</v>
      </c>
      <c r="CS25" t="s">
        <v>469</v>
      </c>
      <c r="CT25" t="s">
        <v>470</v>
      </c>
      <c r="CW25" t="s">
        <v>583</v>
      </c>
      <c r="DC25" t="b">
        <v>1</v>
      </c>
      <c r="DE25" t="s">
        <v>563</v>
      </c>
      <c r="DG25" t="s">
        <v>564</v>
      </c>
      <c r="DH25" t="s">
        <v>584</v>
      </c>
      <c r="DI25" t="s">
        <v>492</v>
      </c>
      <c r="DJ25">
        <v>10</v>
      </c>
      <c r="QN25" t="b">
        <v>1</v>
      </c>
      <c r="QO25" t="s">
        <v>463</v>
      </c>
    </row>
    <row r="26" spans="1:457" x14ac:dyDescent="0.25">
      <c r="A26" t="s">
        <v>547</v>
      </c>
      <c r="B26" t="s">
        <v>548</v>
      </c>
      <c r="C26" t="s">
        <v>549</v>
      </c>
      <c r="F26" t="s">
        <v>475</v>
      </c>
      <c r="H26" t="s">
        <v>585</v>
      </c>
      <c r="I26" t="s">
        <v>551</v>
      </c>
      <c r="K26">
        <v>2227339</v>
      </c>
      <c r="L26" t="s">
        <v>536</v>
      </c>
      <c r="N26" t="s">
        <v>552</v>
      </c>
      <c r="O26" t="s">
        <v>495</v>
      </c>
      <c r="Q26">
        <v>1443021</v>
      </c>
      <c r="R26" t="s">
        <v>586</v>
      </c>
      <c r="S26" t="s">
        <v>587</v>
      </c>
      <c r="T26" t="s">
        <v>588</v>
      </c>
      <c r="U26" t="s">
        <v>567</v>
      </c>
      <c r="W26">
        <v>2305565</v>
      </c>
      <c r="X26" t="s">
        <v>547</v>
      </c>
      <c r="Z26" t="s">
        <v>548</v>
      </c>
      <c r="AA26" t="s">
        <v>556</v>
      </c>
      <c r="AC26">
        <v>1958685</v>
      </c>
      <c r="AD26" t="s">
        <v>568</v>
      </c>
      <c r="AE26" t="s">
        <v>569</v>
      </c>
      <c r="AF26" t="s">
        <v>570</v>
      </c>
      <c r="AG26" t="s">
        <v>556</v>
      </c>
      <c r="CK26" t="s">
        <v>463</v>
      </c>
      <c r="CL26" t="s">
        <v>561</v>
      </c>
      <c r="CM26" t="s">
        <v>508</v>
      </c>
      <c r="CN26" t="s">
        <v>466</v>
      </c>
      <c r="CO26" t="s">
        <v>502</v>
      </c>
      <c r="CP26">
        <v>5</v>
      </c>
      <c r="CQ26">
        <v>2021</v>
      </c>
      <c r="CR26" t="s">
        <v>460</v>
      </c>
      <c r="CS26" t="s">
        <v>469</v>
      </c>
      <c r="CT26" t="s">
        <v>470</v>
      </c>
      <c r="CY26" t="s">
        <v>562</v>
      </c>
      <c r="DC26" t="b">
        <v>1</v>
      </c>
      <c r="DE26" t="s">
        <v>563</v>
      </c>
      <c r="DG26" t="s">
        <v>564</v>
      </c>
      <c r="DH26" t="s">
        <v>565</v>
      </c>
      <c r="DI26" t="s">
        <v>492</v>
      </c>
      <c r="DJ26">
        <v>80</v>
      </c>
      <c r="DK26" t="s">
        <v>492</v>
      </c>
      <c r="QN26" t="b">
        <v>1</v>
      </c>
      <c r="QO26" t="s">
        <v>463</v>
      </c>
    </row>
    <row r="27" spans="1:457" x14ac:dyDescent="0.25">
      <c r="A27" t="s">
        <v>547</v>
      </c>
      <c r="B27" t="s">
        <v>548</v>
      </c>
      <c r="C27" t="s">
        <v>549</v>
      </c>
      <c r="F27" t="s">
        <v>475</v>
      </c>
      <c r="H27" t="s">
        <v>589</v>
      </c>
      <c r="I27" t="s">
        <v>551</v>
      </c>
      <c r="K27">
        <v>2227339</v>
      </c>
      <c r="L27" t="s">
        <v>536</v>
      </c>
      <c r="N27" t="s">
        <v>552</v>
      </c>
      <c r="O27" t="s">
        <v>495</v>
      </c>
      <c r="Q27">
        <v>2227457</v>
      </c>
      <c r="R27" t="s">
        <v>590</v>
      </c>
      <c r="T27" t="s">
        <v>591</v>
      </c>
      <c r="U27" t="s">
        <v>560</v>
      </c>
      <c r="W27">
        <v>2305565</v>
      </c>
      <c r="X27" t="s">
        <v>547</v>
      </c>
      <c r="Z27" t="s">
        <v>548</v>
      </c>
      <c r="AA27" t="s">
        <v>556</v>
      </c>
      <c r="AC27">
        <v>2238098</v>
      </c>
      <c r="AD27" t="s">
        <v>592</v>
      </c>
      <c r="AF27" t="s">
        <v>593</v>
      </c>
      <c r="AG27" t="s">
        <v>507</v>
      </c>
      <c r="AI27">
        <v>2227413</v>
      </c>
      <c r="AJ27" t="s">
        <v>594</v>
      </c>
      <c r="AL27" t="s">
        <v>595</v>
      </c>
      <c r="AM27" t="s">
        <v>560</v>
      </c>
      <c r="CK27" t="s">
        <v>463</v>
      </c>
      <c r="CL27" t="s">
        <v>561</v>
      </c>
      <c r="CM27" t="s">
        <v>508</v>
      </c>
      <c r="CN27" t="s">
        <v>466</v>
      </c>
      <c r="CO27" t="s">
        <v>522</v>
      </c>
      <c r="CP27">
        <v>20</v>
      </c>
      <c r="CQ27">
        <v>2021</v>
      </c>
      <c r="CR27" t="s">
        <v>460</v>
      </c>
      <c r="CS27" t="s">
        <v>469</v>
      </c>
      <c r="CT27" t="s">
        <v>470</v>
      </c>
      <c r="CY27" t="s">
        <v>562</v>
      </c>
      <c r="DC27" t="b">
        <v>1</v>
      </c>
      <c r="DE27" t="s">
        <v>563</v>
      </c>
      <c r="DG27" t="s">
        <v>564</v>
      </c>
      <c r="DH27" t="s">
        <v>565</v>
      </c>
      <c r="DI27" t="s">
        <v>492</v>
      </c>
      <c r="DJ27">
        <v>60</v>
      </c>
      <c r="DK27" t="s">
        <v>492</v>
      </c>
      <c r="QN27" t="b">
        <v>1</v>
      </c>
      <c r="QO27" t="s">
        <v>463</v>
      </c>
    </row>
    <row r="28" spans="1:457" x14ac:dyDescent="0.25">
      <c r="A28" t="s">
        <v>547</v>
      </c>
      <c r="B28" t="s">
        <v>548</v>
      </c>
      <c r="C28" t="s">
        <v>549</v>
      </c>
      <c r="F28" t="s">
        <v>475</v>
      </c>
      <c r="H28" t="s">
        <v>596</v>
      </c>
      <c r="I28" t="s">
        <v>597</v>
      </c>
      <c r="K28">
        <v>2227339</v>
      </c>
      <c r="L28" t="s">
        <v>536</v>
      </c>
      <c r="N28" t="s">
        <v>552</v>
      </c>
      <c r="O28" t="s">
        <v>495</v>
      </c>
      <c r="Q28">
        <v>2227223</v>
      </c>
      <c r="R28" t="s">
        <v>598</v>
      </c>
      <c r="T28" t="s">
        <v>599</v>
      </c>
      <c r="U28" t="s">
        <v>507</v>
      </c>
      <c r="W28">
        <v>2225765</v>
      </c>
      <c r="X28" t="s">
        <v>557</v>
      </c>
      <c r="Y28" t="s">
        <v>558</v>
      </c>
      <c r="Z28" t="s">
        <v>559</v>
      </c>
      <c r="AA28" t="s">
        <v>556</v>
      </c>
      <c r="AC28">
        <v>2305565</v>
      </c>
      <c r="AD28" t="s">
        <v>547</v>
      </c>
      <c r="AF28" t="s">
        <v>548</v>
      </c>
      <c r="AG28" t="s">
        <v>556</v>
      </c>
      <c r="CK28" t="s">
        <v>463</v>
      </c>
      <c r="CL28" t="s">
        <v>561</v>
      </c>
      <c r="CM28" t="s">
        <v>508</v>
      </c>
      <c r="CN28" t="s">
        <v>466</v>
      </c>
      <c r="CO28" t="s">
        <v>522</v>
      </c>
      <c r="CP28">
        <v>15</v>
      </c>
      <c r="CQ28">
        <v>2021</v>
      </c>
      <c r="CR28" t="s">
        <v>460</v>
      </c>
      <c r="CS28" t="s">
        <v>469</v>
      </c>
      <c r="CT28" t="s">
        <v>470</v>
      </c>
      <c r="CY28" t="s">
        <v>600</v>
      </c>
      <c r="DC28" t="b">
        <v>1</v>
      </c>
      <c r="DE28" t="s">
        <v>563</v>
      </c>
      <c r="DG28" t="s">
        <v>564</v>
      </c>
      <c r="DH28" t="s">
        <v>565</v>
      </c>
      <c r="DI28" t="s">
        <v>492</v>
      </c>
      <c r="DJ28">
        <v>58</v>
      </c>
      <c r="DK28" t="s">
        <v>492</v>
      </c>
      <c r="QN28" t="b">
        <v>1</v>
      </c>
      <c r="QO28" t="s">
        <v>463</v>
      </c>
    </row>
    <row r="29" spans="1:457" x14ac:dyDescent="0.25">
      <c r="A29" t="s">
        <v>547</v>
      </c>
      <c r="B29" t="s">
        <v>548</v>
      </c>
      <c r="C29" t="s">
        <v>549</v>
      </c>
      <c r="F29" t="s">
        <v>475</v>
      </c>
      <c r="H29" t="s">
        <v>601</v>
      </c>
      <c r="I29" t="s">
        <v>551</v>
      </c>
      <c r="K29">
        <v>2227339</v>
      </c>
      <c r="L29" t="s">
        <v>536</v>
      </c>
      <c r="N29" t="s">
        <v>552</v>
      </c>
      <c r="O29" t="s">
        <v>495</v>
      </c>
      <c r="Q29">
        <v>1442967</v>
      </c>
      <c r="R29" t="s">
        <v>602</v>
      </c>
      <c r="S29" t="s">
        <v>603</v>
      </c>
      <c r="T29" t="s">
        <v>604</v>
      </c>
      <c r="U29" t="s">
        <v>567</v>
      </c>
      <c r="W29">
        <v>2213938</v>
      </c>
      <c r="X29" t="s">
        <v>605</v>
      </c>
      <c r="Z29" t="s">
        <v>606</v>
      </c>
      <c r="AA29" t="s">
        <v>507</v>
      </c>
      <c r="AC29">
        <v>2238098</v>
      </c>
      <c r="AD29" t="s">
        <v>592</v>
      </c>
      <c r="AF29" t="s">
        <v>593</v>
      </c>
      <c r="AG29" t="s">
        <v>556</v>
      </c>
      <c r="AI29">
        <v>1962391</v>
      </c>
      <c r="AJ29" t="s">
        <v>571</v>
      </c>
      <c r="AK29" t="s">
        <v>572</v>
      </c>
      <c r="AL29" t="s">
        <v>573</v>
      </c>
      <c r="AM29" t="s">
        <v>560</v>
      </c>
      <c r="AO29">
        <v>2305565</v>
      </c>
      <c r="AP29" t="s">
        <v>547</v>
      </c>
      <c r="AR29" t="s">
        <v>548</v>
      </c>
      <c r="AS29" t="s">
        <v>560</v>
      </c>
      <c r="CK29" t="s">
        <v>463</v>
      </c>
      <c r="CL29" t="s">
        <v>561</v>
      </c>
      <c r="CM29" t="s">
        <v>508</v>
      </c>
      <c r="CN29" t="s">
        <v>466</v>
      </c>
      <c r="CO29" t="s">
        <v>522</v>
      </c>
      <c r="CP29">
        <v>12</v>
      </c>
      <c r="CQ29">
        <v>2021</v>
      </c>
      <c r="CR29" t="s">
        <v>460</v>
      </c>
      <c r="CS29" t="s">
        <v>469</v>
      </c>
      <c r="CT29" t="s">
        <v>470</v>
      </c>
      <c r="CY29" t="s">
        <v>562</v>
      </c>
      <c r="DC29" t="b">
        <v>1</v>
      </c>
      <c r="DE29" t="s">
        <v>563</v>
      </c>
      <c r="DG29" t="s">
        <v>564</v>
      </c>
      <c r="DH29" t="s">
        <v>565</v>
      </c>
      <c r="DI29" t="s">
        <v>492</v>
      </c>
      <c r="DJ29">
        <v>138</v>
      </c>
      <c r="DK29" t="s">
        <v>492</v>
      </c>
      <c r="QN29" t="b">
        <v>1</v>
      </c>
      <c r="QO29" t="s">
        <v>463</v>
      </c>
    </row>
    <row r="30" spans="1:457" x14ac:dyDescent="0.25">
      <c r="A30" t="s">
        <v>547</v>
      </c>
      <c r="B30" t="s">
        <v>548</v>
      </c>
      <c r="C30" t="s">
        <v>549</v>
      </c>
      <c r="F30" t="s">
        <v>475</v>
      </c>
      <c r="H30" t="s">
        <v>607</v>
      </c>
      <c r="I30" t="s">
        <v>608</v>
      </c>
      <c r="J30" t="s">
        <v>609</v>
      </c>
      <c r="K30">
        <v>2227223</v>
      </c>
      <c r="L30" t="s">
        <v>598</v>
      </c>
      <c r="N30" t="s">
        <v>599</v>
      </c>
      <c r="O30" t="s">
        <v>507</v>
      </c>
      <c r="Q30">
        <v>2305565</v>
      </c>
      <c r="R30" t="s">
        <v>547</v>
      </c>
      <c r="T30" t="s">
        <v>548</v>
      </c>
      <c r="U30" t="s">
        <v>507</v>
      </c>
      <c r="CK30" t="s">
        <v>463</v>
      </c>
      <c r="CL30" t="s">
        <v>610</v>
      </c>
      <c r="CM30" t="s">
        <v>508</v>
      </c>
      <c r="CN30" t="s">
        <v>466</v>
      </c>
      <c r="CO30" t="s">
        <v>522</v>
      </c>
      <c r="CP30">
        <v>3</v>
      </c>
      <c r="CQ30">
        <v>2021</v>
      </c>
      <c r="CS30" t="s">
        <v>469</v>
      </c>
      <c r="CT30" t="s">
        <v>497</v>
      </c>
      <c r="CV30" t="s">
        <v>474</v>
      </c>
      <c r="CY30" t="s">
        <v>611</v>
      </c>
      <c r="DB30" t="b">
        <v>1</v>
      </c>
      <c r="DC30" t="b">
        <v>1</v>
      </c>
      <c r="DE30" t="s">
        <v>563</v>
      </c>
      <c r="DH30" t="s">
        <v>612</v>
      </c>
      <c r="DI30" t="s">
        <v>613</v>
      </c>
      <c r="DJ30">
        <v>106</v>
      </c>
      <c r="DK30" t="s">
        <v>613</v>
      </c>
      <c r="QO30" t="s">
        <v>463</v>
      </c>
    </row>
    <row r="31" spans="1:457" x14ac:dyDescent="0.25">
      <c r="A31" t="s">
        <v>614</v>
      </c>
      <c r="B31" t="s">
        <v>615</v>
      </c>
      <c r="C31" t="s">
        <v>616</v>
      </c>
      <c r="F31" t="s">
        <v>475</v>
      </c>
      <c r="H31" t="s">
        <v>617</v>
      </c>
      <c r="I31" t="s">
        <v>514</v>
      </c>
      <c r="J31" t="s">
        <v>618</v>
      </c>
      <c r="K31">
        <v>2227357</v>
      </c>
      <c r="L31" t="s">
        <v>619</v>
      </c>
      <c r="N31" t="s">
        <v>620</v>
      </c>
      <c r="Q31">
        <v>2227365</v>
      </c>
      <c r="R31" t="s">
        <v>614</v>
      </c>
      <c r="T31" t="s">
        <v>615</v>
      </c>
      <c r="W31">
        <v>2227431</v>
      </c>
      <c r="X31" t="s">
        <v>621</v>
      </c>
      <c r="Z31" t="s">
        <v>622</v>
      </c>
      <c r="AC31">
        <v>2239017</v>
      </c>
      <c r="AD31" t="s">
        <v>623</v>
      </c>
      <c r="AF31" t="s">
        <v>624</v>
      </c>
      <c r="AI31">
        <v>2227453</v>
      </c>
      <c r="AJ31" t="s">
        <v>625</v>
      </c>
      <c r="AL31" t="s">
        <v>626</v>
      </c>
      <c r="AO31">
        <v>2248927</v>
      </c>
      <c r="AP31" t="s">
        <v>627</v>
      </c>
      <c r="AR31" t="s">
        <v>628</v>
      </c>
      <c r="AU31">
        <v>2221001</v>
      </c>
      <c r="AV31" t="s">
        <v>629</v>
      </c>
      <c r="AX31" t="s">
        <v>630</v>
      </c>
      <c r="BA31">
        <v>2227449</v>
      </c>
      <c r="BB31" t="s">
        <v>631</v>
      </c>
      <c r="BD31" t="s">
        <v>632</v>
      </c>
      <c r="CK31" t="s">
        <v>463</v>
      </c>
      <c r="CL31" t="s">
        <v>633</v>
      </c>
      <c r="CM31" t="s">
        <v>634</v>
      </c>
      <c r="CN31" t="s">
        <v>466</v>
      </c>
      <c r="CO31" t="s">
        <v>522</v>
      </c>
      <c r="CP31">
        <v>22</v>
      </c>
      <c r="CQ31">
        <v>2021</v>
      </c>
      <c r="CR31" t="s">
        <v>460</v>
      </c>
      <c r="DC31" t="b">
        <v>1</v>
      </c>
      <c r="DE31" t="s">
        <v>490</v>
      </c>
      <c r="DF31" t="s">
        <v>499</v>
      </c>
      <c r="DG31" t="s">
        <v>514</v>
      </c>
      <c r="DH31" t="s">
        <v>515</v>
      </c>
      <c r="DI31" t="s">
        <v>492</v>
      </c>
      <c r="DJ31">
        <v>80</v>
      </c>
      <c r="DK31" t="s">
        <v>613</v>
      </c>
      <c r="EA31" t="s">
        <v>635</v>
      </c>
      <c r="EQ31" t="s">
        <v>636</v>
      </c>
      <c r="FG31" t="s">
        <v>637</v>
      </c>
      <c r="FW31" t="s">
        <v>638</v>
      </c>
      <c r="GM31" t="s">
        <v>633</v>
      </c>
      <c r="HC31" t="s">
        <v>639</v>
      </c>
      <c r="HS31" t="s">
        <v>640</v>
      </c>
      <c r="II31" t="s">
        <v>641</v>
      </c>
      <c r="IY31" t="s">
        <v>642</v>
      </c>
      <c r="JO31" t="s">
        <v>484</v>
      </c>
      <c r="KE31" t="s">
        <v>643</v>
      </c>
      <c r="KU31" t="s">
        <v>644</v>
      </c>
      <c r="LK31" t="s">
        <v>645</v>
      </c>
      <c r="MA31" t="s">
        <v>646</v>
      </c>
      <c r="MQ31" t="s">
        <v>647</v>
      </c>
      <c r="NG31" t="s">
        <v>648</v>
      </c>
      <c r="NW31" t="s">
        <v>649</v>
      </c>
      <c r="OM31" t="s">
        <v>650</v>
      </c>
      <c r="PC31" t="s">
        <v>651</v>
      </c>
      <c r="PS31" t="s">
        <v>496</v>
      </c>
      <c r="QO31" t="s">
        <v>463</v>
      </c>
    </row>
    <row r="32" spans="1:457" x14ac:dyDescent="0.25">
      <c r="A32" t="s">
        <v>652</v>
      </c>
      <c r="B32" t="s">
        <v>653</v>
      </c>
      <c r="C32" t="s">
        <v>654</v>
      </c>
      <c r="F32" t="s">
        <v>655</v>
      </c>
      <c r="H32" t="s">
        <v>656</v>
      </c>
      <c r="I32" t="s">
        <v>657</v>
      </c>
      <c r="J32" t="s">
        <v>658</v>
      </c>
      <c r="K32">
        <v>2227333</v>
      </c>
      <c r="L32" t="s">
        <v>659</v>
      </c>
      <c r="N32" t="s">
        <v>660</v>
      </c>
      <c r="O32" t="s">
        <v>462</v>
      </c>
      <c r="Q32">
        <v>2227288</v>
      </c>
      <c r="R32" t="s">
        <v>652</v>
      </c>
      <c r="T32" t="s">
        <v>653</v>
      </c>
      <c r="U32" t="s">
        <v>495</v>
      </c>
      <c r="CK32" t="s">
        <v>463</v>
      </c>
      <c r="CL32" t="s">
        <v>561</v>
      </c>
      <c r="CM32" t="s">
        <v>465</v>
      </c>
      <c r="CN32" t="s">
        <v>466</v>
      </c>
      <c r="CO32" t="s">
        <v>502</v>
      </c>
      <c r="CP32">
        <v>3</v>
      </c>
      <c r="CQ32">
        <v>2021</v>
      </c>
      <c r="CR32" t="s">
        <v>460</v>
      </c>
      <c r="CS32" t="s">
        <v>469</v>
      </c>
      <c r="CT32" t="s">
        <v>497</v>
      </c>
      <c r="CU32" t="s">
        <v>463</v>
      </c>
      <c r="CV32" t="s">
        <v>463</v>
      </c>
      <c r="CY32" t="s">
        <v>661</v>
      </c>
      <c r="DA32" t="b">
        <v>1</v>
      </c>
      <c r="DB32" t="b">
        <v>1</v>
      </c>
      <c r="DC32" t="b">
        <v>1</v>
      </c>
      <c r="DD32" t="b">
        <v>1</v>
      </c>
      <c r="DE32" t="s">
        <v>535</v>
      </c>
      <c r="DG32" t="s">
        <v>662</v>
      </c>
      <c r="DH32" t="s">
        <v>663</v>
      </c>
      <c r="DI32" t="s">
        <v>643</v>
      </c>
      <c r="DJ32">
        <v>85</v>
      </c>
      <c r="QI32" t="b">
        <v>1</v>
      </c>
      <c r="QJ32" t="b">
        <v>1</v>
      </c>
      <c r="QK32" t="b">
        <v>1</v>
      </c>
      <c r="QL32" t="b">
        <v>1</v>
      </c>
      <c r="QO32" t="s">
        <v>463</v>
      </c>
    </row>
    <row r="33" spans="1:457" x14ac:dyDescent="0.25">
      <c r="A33" t="s">
        <v>652</v>
      </c>
      <c r="B33" t="s">
        <v>653</v>
      </c>
      <c r="C33" t="s">
        <v>654</v>
      </c>
      <c r="F33" t="s">
        <v>460</v>
      </c>
      <c r="H33" t="s">
        <v>664</v>
      </c>
      <c r="I33" t="s">
        <v>665</v>
      </c>
      <c r="J33" t="s">
        <v>666</v>
      </c>
      <c r="K33">
        <v>2227288</v>
      </c>
      <c r="L33" t="s">
        <v>652</v>
      </c>
      <c r="N33" t="s">
        <v>653</v>
      </c>
      <c r="O33" t="s">
        <v>495</v>
      </c>
      <c r="Q33">
        <v>2227333</v>
      </c>
      <c r="R33" t="s">
        <v>659</v>
      </c>
      <c r="T33" t="s">
        <v>660</v>
      </c>
      <c r="U33" t="s">
        <v>667</v>
      </c>
      <c r="W33">
        <v>2291850</v>
      </c>
      <c r="X33" t="s">
        <v>668</v>
      </c>
      <c r="Z33" t="s">
        <v>669</v>
      </c>
      <c r="AA33" t="s">
        <v>462</v>
      </c>
      <c r="CK33" t="s">
        <v>463</v>
      </c>
      <c r="CL33" t="s">
        <v>561</v>
      </c>
      <c r="CM33" t="s">
        <v>465</v>
      </c>
      <c r="CN33" t="s">
        <v>466</v>
      </c>
      <c r="CO33" t="s">
        <v>522</v>
      </c>
      <c r="CP33">
        <v>26</v>
      </c>
      <c r="CQ33">
        <v>2021</v>
      </c>
      <c r="CR33" t="s">
        <v>460</v>
      </c>
      <c r="DA33" t="b">
        <v>1</v>
      </c>
      <c r="DB33" t="b">
        <v>1</v>
      </c>
      <c r="DC33" t="b">
        <v>1</v>
      </c>
      <c r="DE33" t="s">
        <v>535</v>
      </c>
      <c r="DG33" t="s">
        <v>662</v>
      </c>
      <c r="DI33" t="s">
        <v>643</v>
      </c>
      <c r="DJ33">
        <v>15</v>
      </c>
      <c r="DK33" t="s">
        <v>643</v>
      </c>
      <c r="DM33">
        <v>14</v>
      </c>
      <c r="DN33">
        <v>1</v>
      </c>
      <c r="DO33">
        <v>14</v>
      </c>
      <c r="DQ33">
        <v>15</v>
      </c>
      <c r="QI33" t="b">
        <v>1</v>
      </c>
      <c r="QJ33" t="b">
        <v>1</v>
      </c>
      <c r="QK33" t="b">
        <v>1</v>
      </c>
      <c r="QO33" t="s">
        <v>474</v>
      </c>
    </row>
    <row r="34" spans="1:457" x14ac:dyDescent="0.25">
      <c r="A34" t="s">
        <v>670</v>
      </c>
      <c r="B34" t="s">
        <v>671</v>
      </c>
      <c r="C34" t="s">
        <v>672</v>
      </c>
      <c r="F34" t="s">
        <v>475</v>
      </c>
      <c r="H34" t="s">
        <v>673</v>
      </c>
      <c r="I34" t="s">
        <v>673</v>
      </c>
      <c r="J34" t="s">
        <v>674</v>
      </c>
      <c r="K34">
        <v>2255430</v>
      </c>
      <c r="L34" t="s">
        <v>670</v>
      </c>
      <c r="N34" t="s">
        <v>671</v>
      </c>
      <c r="O34" t="s">
        <v>507</v>
      </c>
      <c r="CK34" t="s">
        <v>463</v>
      </c>
      <c r="CL34" t="s">
        <v>675</v>
      </c>
      <c r="CM34" t="s">
        <v>465</v>
      </c>
      <c r="CN34" t="s">
        <v>466</v>
      </c>
      <c r="CO34" t="s">
        <v>467</v>
      </c>
      <c r="CP34">
        <v>8</v>
      </c>
      <c r="CQ34">
        <v>2021</v>
      </c>
      <c r="CR34" t="s">
        <v>460</v>
      </c>
      <c r="CS34" t="s">
        <v>469</v>
      </c>
      <c r="CT34" t="s">
        <v>497</v>
      </c>
      <c r="CU34" t="s">
        <v>463</v>
      </c>
      <c r="CV34" t="s">
        <v>463</v>
      </c>
      <c r="CX34" t="s">
        <v>676</v>
      </c>
      <c r="CY34" t="s">
        <v>677</v>
      </c>
      <c r="DB34" t="b">
        <v>1</v>
      </c>
      <c r="DC34" t="b">
        <v>1</v>
      </c>
      <c r="DE34" t="s">
        <v>472</v>
      </c>
      <c r="DG34" t="s">
        <v>673</v>
      </c>
      <c r="DI34" t="s">
        <v>678</v>
      </c>
      <c r="DJ34">
        <v>6</v>
      </c>
      <c r="DK34" t="s">
        <v>678</v>
      </c>
      <c r="DM34">
        <v>8</v>
      </c>
      <c r="QO34" t="s">
        <v>474</v>
      </c>
    </row>
    <row r="35" spans="1:457" x14ac:dyDescent="0.25">
      <c r="A35" t="s">
        <v>670</v>
      </c>
      <c r="B35" t="s">
        <v>671</v>
      </c>
      <c r="C35" t="s">
        <v>672</v>
      </c>
      <c r="F35" t="s">
        <v>475</v>
      </c>
      <c r="H35" t="s">
        <v>679</v>
      </c>
      <c r="I35" t="s">
        <v>680</v>
      </c>
      <c r="J35" t="s">
        <v>618</v>
      </c>
      <c r="K35">
        <v>2221017</v>
      </c>
      <c r="L35" t="s">
        <v>670</v>
      </c>
      <c r="M35" t="s">
        <v>681</v>
      </c>
      <c r="N35" t="s">
        <v>682</v>
      </c>
      <c r="O35" t="s">
        <v>462</v>
      </c>
      <c r="Q35">
        <v>2255430</v>
      </c>
      <c r="R35" t="s">
        <v>670</v>
      </c>
      <c r="T35" t="s">
        <v>671</v>
      </c>
      <c r="U35" t="s">
        <v>462</v>
      </c>
      <c r="W35">
        <v>2221001</v>
      </c>
      <c r="X35" t="s">
        <v>629</v>
      </c>
      <c r="Z35" t="s">
        <v>630</v>
      </c>
      <c r="AA35" t="s">
        <v>462</v>
      </c>
      <c r="AC35">
        <v>2227398</v>
      </c>
      <c r="AD35" t="s">
        <v>571</v>
      </c>
      <c r="AF35" t="s">
        <v>683</v>
      </c>
      <c r="AG35" t="s">
        <v>495</v>
      </c>
      <c r="CK35" t="s">
        <v>463</v>
      </c>
      <c r="CL35" t="s">
        <v>684</v>
      </c>
      <c r="CM35" t="s">
        <v>465</v>
      </c>
      <c r="CN35" t="s">
        <v>466</v>
      </c>
      <c r="CO35" t="s">
        <v>467</v>
      </c>
      <c r="CP35">
        <v>6</v>
      </c>
      <c r="CQ35">
        <v>2021</v>
      </c>
      <c r="CR35" t="s">
        <v>460</v>
      </c>
      <c r="CS35" t="s">
        <v>469</v>
      </c>
      <c r="CT35" t="s">
        <v>470</v>
      </c>
      <c r="CU35" t="s">
        <v>463</v>
      </c>
      <c r="CV35" t="s">
        <v>463</v>
      </c>
      <c r="DC35" t="b">
        <v>1</v>
      </c>
      <c r="DE35" t="s">
        <v>472</v>
      </c>
      <c r="DF35" t="s">
        <v>685</v>
      </c>
      <c r="DG35" t="s">
        <v>679</v>
      </c>
      <c r="DH35" t="s">
        <v>686</v>
      </c>
      <c r="DI35" t="s">
        <v>492</v>
      </c>
      <c r="DJ35">
        <v>49</v>
      </c>
      <c r="DM35">
        <v>49</v>
      </c>
      <c r="DN35">
        <v>6</v>
      </c>
      <c r="DO35">
        <v>41</v>
      </c>
      <c r="DP35">
        <v>2</v>
      </c>
      <c r="DQ35">
        <v>2</v>
      </c>
      <c r="DR35">
        <v>41</v>
      </c>
      <c r="DS35">
        <v>6</v>
      </c>
      <c r="DV35">
        <v>1</v>
      </c>
      <c r="DX35">
        <v>41</v>
      </c>
      <c r="DZ35">
        <v>7</v>
      </c>
      <c r="QO35" t="s">
        <v>463</v>
      </c>
    </row>
    <row r="36" spans="1:457" x14ac:dyDescent="0.25">
      <c r="A36" t="s">
        <v>670</v>
      </c>
      <c r="B36" t="s">
        <v>671</v>
      </c>
      <c r="C36" t="s">
        <v>672</v>
      </c>
      <c r="F36" t="s">
        <v>655</v>
      </c>
      <c r="H36" t="s">
        <v>687</v>
      </c>
      <c r="I36" t="s">
        <v>688</v>
      </c>
      <c r="J36" t="s">
        <v>688</v>
      </c>
      <c r="K36">
        <v>2255430</v>
      </c>
      <c r="L36" t="s">
        <v>670</v>
      </c>
      <c r="N36" t="s">
        <v>671</v>
      </c>
      <c r="CK36" t="s">
        <v>463</v>
      </c>
      <c r="CL36" t="s">
        <v>675</v>
      </c>
      <c r="CM36" t="s">
        <v>465</v>
      </c>
      <c r="CN36" t="s">
        <v>466</v>
      </c>
      <c r="CO36" t="s">
        <v>467</v>
      </c>
      <c r="CP36">
        <v>4</v>
      </c>
      <c r="CQ36">
        <v>2021</v>
      </c>
      <c r="CR36" t="s">
        <v>512</v>
      </c>
      <c r="CS36" t="s">
        <v>469</v>
      </c>
      <c r="CT36" t="s">
        <v>497</v>
      </c>
      <c r="CU36" t="s">
        <v>463</v>
      </c>
      <c r="CV36" t="s">
        <v>463</v>
      </c>
      <c r="CX36" t="s">
        <v>676</v>
      </c>
      <c r="CY36" t="s">
        <v>689</v>
      </c>
      <c r="DB36" t="b">
        <v>1</v>
      </c>
      <c r="DE36" t="s">
        <v>490</v>
      </c>
      <c r="DI36" t="s">
        <v>678</v>
      </c>
      <c r="DJ36">
        <v>94</v>
      </c>
      <c r="DK36" t="s">
        <v>678</v>
      </c>
      <c r="DM36">
        <v>94</v>
      </c>
      <c r="QO36" t="s">
        <v>474</v>
      </c>
    </row>
    <row r="37" spans="1:457" x14ac:dyDescent="0.25">
      <c r="A37" t="s">
        <v>670</v>
      </c>
      <c r="B37" t="s">
        <v>671</v>
      </c>
      <c r="C37" t="s">
        <v>672</v>
      </c>
      <c r="F37" t="s">
        <v>512</v>
      </c>
      <c r="G37" t="s">
        <v>690</v>
      </c>
      <c r="H37" t="s">
        <v>691</v>
      </c>
      <c r="I37" t="s">
        <v>692</v>
      </c>
      <c r="J37" t="s">
        <v>693</v>
      </c>
      <c r="K37">
        <v>2255430</v>
      </c>
      <c r="L37" t="s">
        <v>670</v>
      </c>
      <c r="N37" t="s">
        <v>671</v>
      </c>
      <c r="O37" t="s">
        <v>507</v>
      </c>
      <c r="CK37" t="s">
        <v>463</v>
      </c>
      <c r="CL37" t="s">
        <v>675</v>
      </c>
      <c r="CM37" t="s">
        <v>465</v>
      </c>
      <c r="CN37" t="s">
        <v>466</v>
      </c>
      <c r="CO37" t="s">
        <v>522</v>
      </c>
      <c r="CP37">
        <v>22</v>
      </c>
      <c r="CQ37">
        <v>2021</v>
      </c>
      <c r="CR37" t="s">
        <v>694</v>
      </c>
      <c r="CS37" t="s">
        <v>469</v>
      </c>
      <c r="CT37" t="s">
        <v>497</v>
      </c>
      <c r="CU37" t="s">
        <v>463</v>
      </c>
      <c r="CV37" t="s">
        <v>463</v>
      </c>
      <c r="CW37" t="s">
        <v>583</v>
      </c>
      <c r="CX37" t="s">
        <v>676</v>
      </c>
      <c r="CY37" t="s">
        <v>695</v>
      </c>
      <c r="DC37" t="b">
        <v>1</v>
      </c>
      <c r="DE37" t="s">
        <v>490</v>
      </c>
      <c r="DI37" t="s">
        <v>512</v>
      </c>
      <c r="DJ37">
        <v>0</v>
      </c>
      <c r="QO37" t="s">
        <v>474</v>
      </c>
    </row>
    <row r="38" spans="1:457" x14ac:dyDescent="0.25">
      <c r="A38" t="s">
        <v>696</v>
      </c>
      <c r="B38" t="s">
        <v>697</v>
      </c>
      <c r="C38" t="s">
        <v>698</v>
      </c>
      <c r="F38" t="s">
        <v>655</v>
      </c>
      <c r="H38" t="s">
        <v>699</v>
      </c>
      <c r="I38" t="s">
        <v>700</v>
      </c>
      <c r="J38" t="s">
        <v>701</v>
      </c>
      <c r="K38">
        <v>2227461</v>
      </c>
      <c r="L38" t="s">
        <v>696</v>
      </c>
      <c r="N38" t="s">
        <v>697</v>
      </c>
      <c r="O38" t="s">
        <v>495</v>
      </c>
      <c r="Q38">
        <v>1798415</v>
      </c>
      <c r="R38" t="s">
        <v>702</v>
      </c>
      <c r="S38" t="s">
        <v>681</v>
      </c>
      <c r="T38" t="s">
        <v>703</v>
      </c>
      <c r="U38" t="s">
        <v>495</v>
      </c>
      <c r="W38">
        <v>2221012</v>
      </c>
      <c r="X38" t="s">
        <v>704</v>
      </c>
      <c r="Z38" t="s">
        <v>705</v>
      </c>
      <c r="AA38" t="s">
        <v>495</v>
      </c>
      <c r="CK38" t="s">
        <v>463</v>
      </c>
      <c r="CL38" t="s">
        <v>706</v>
      </c>
      <c r="CM38" t="s">
        <v>508</v>
      </c>
      <c r="CN38" t="s">
        <v>466</v>
      </c>
      <c r="CO38" t="s">
        <v>467</v>
      </c>
      <c r="CP38">
        <v>21</v>
      </c>
      <c r="CQ38">
        <v>2021</v>
      </c>
      <c r="DF38" t="s">
        <v>707</v>
      </c>
      <c r="DH38" t="s">
        <v>708</v>
      </c>
      <c r="DI38" t="s">
        <v>709</v>
      </c>
      <c r="DJ38">
        <v>15</v>
      </c>
      <c r="QO38" t="s">
        <v>474</v>
      </c>
    </row>
    <row r="39" spans="1:457" x14ac:dyDescent="0.25">
      <c r="A39" t="s">
        <v>696</v>
      </c>
      <c r="B39" t="s">
        <v>697</v>
      </c>
      <c r="C39" t="s">
        <v>698</v>
      </c>
      <c r="F39" t="s">
        <v>512</v>
      </c>
      <c r="G39" t="s">
        <v>710</v>
      </c>
      <c r="H39" t="s">
        <v>711</v>
      </c>
      <c r="I39" t="s">
        <v>712</v>
      </c>
      <c r="K39">
        <v>2227461</v>
      </c>
      <c r="L39" t="s">
        <v>696</v>
      </c>
      <c r="N39" t="s">
        <v>697</v>
      </c>
      <c r="O39" t="s">
        <v>495</v>
      </c>
      <c r="Q39">
        <v>1958675</v>
      </c>
      <c r="R39" t="s">
        <v>713</v>
      </c>
      <c r="S39" t="s">
        <v>713</v>
      </c>
      <c r="T39" t="s">
        <v>632</v>
      </c>
      <c r="U39" t="s">
        <v>495</v>
      </c>
      <c r="W39">
        <v>1958687</v>
      </c>
      <c r="X39" t="s">
        <v>714</v>
      </c>
      <c r="Y39" t="s">
        <v>603</v>
      </c>
      <c r="Z39" t="s">
        <v>715</v>
      </c>
      <c r="CK39" t="s">
        <v>463</v>
      </c>
      <c r="CL39" t="s">
        <v>706</v>
      </c>
      <c r="CM39" t="s">
        <v>465</v>
      </c>
      <c r="CN39" t="s">
        <v>466</v>
      </c>
      <c r="CO39" t="s">
        <v>502</v>
      </c>
      <c r="CP39">
        <v>24</v>
      </c>
      <c r="CQ39">
        <v>2021</v>
      </c>
      <c r="DH39" t="s">
        <v>708</v>
      </c>
      <c r="DI39" t="s">
        <v>709</v>
      </c>
      <c r="QO39" t="s">
        <v>474</v>
      </c>
    </row>
    <row r="40" spans="1:457" x14ac:dyDescent="0.25">
      <c r="A40" t="s">
        <v>668</v>
      </c>
      <c r="B40" t="s">
        <v>669</v>
      </c>
      <c r="C40" t="s">
        <v>716</v>
      </c>
      <c r="F40" t="s">
        <v>460</v>
      </c>
      <c r="H40" t="s">
        <v>664</v>
      </c>
      <c r="I40" t="s">
        <v>665</v>
      </c>
      <c r="J40" t="s">
        <v>666</v>
      </c>
      <c r="K40">
        <v>2227288</v>
      </c>
      <c r="L40" t="s">
        <v>652</v>
      </c>
      <c r="N40" t="s">
        <v>653</v>
      </c>
      <c r="O40" t="s">
        <v>495</v>
      </c>
      <c r="Q40">
        <v>2227333</v>
      </c>
      <c r="R40" t="s">
        <v>659</v>
      </c>
      <c r="T40" t="s">
        <v>660</v>
      </c>
      <c r="U40" t="s">
        <v>667</v>
      </c>
      <c r="W40">
        <v>2291850</v>
      </c>
      <c r="X40" t="s">
        <v>668</v>
      </c>
      <c r="Z40" t="s">
        <v>669</v>
      </c>
      <c r="AA40" t="s">
        <v>462</v>
      </c>
      <c r="CK40" t="s">
        <v>463</v>
      </c>
      <c r="CL40" t="s">
        <v>561</v>
      </c>
      <c r="CM40" t="s">
        <v>465</v>
      </c>
      <c r="CN40" t="s">
        <v>466</v>
      </c>
      <c r="CO40" t="s">
        <v>522</v>
      </c>
      <c r="CP40">
        <v>26</v>
      </c>
      <c r="CQ40">
        <v>2021</v>
      </c>
      <c r="CR40" t="s">
        <v>460</v>
      </c>
      <c r="DA40" t="b">
        <v>1</v>
      </c>
      <c r="DB40" t="b">
        <v>1</v>
      </c>
      <c r="DC40" t="b">
        <v>1</v>
      </c>
      <c r="DE40" t="s">
        <v>535</v>
      </c>
      <c r="DG40" t="s">
        <v>662</v>
      </c>
      <c r="DI40" t="s">
        <v>643</v>
      </c>
      <c r="DJ40">
        <v>15</v>
      </c>
      <c r="DK40" t="s">
        <v>643</v>
      </c>
      <c r="DM40">
        <v>14</v>
      </c>
      <c r="DN40">
        <v>1</v>
      </c>
      <c r="DO40">
        <v>14</v>
      </c>
      <c r="DQ40">
        <v>15</v>
      </c>
      <c r="QI40" t="b">
        <v>1</v>
      </c>
      <c r="QJ40" t="b">
        <v>1</v>
      </c>
      <c r="QK40" t="b">
        <v>1</v>
      </c>
      <c r="QO40" t="s">
        <v>463</v>
      </c>
    </row>
    <row r="41" spans="1:457" x14ac:dyDescent="0.25">
      <c r="A41" t="s">
        <v>668</v>
      </c>
      <c r="B41" t="s">
        <v>669</v>
      </c>
      <c r="C41" t="s">
        <v>716</v>
      </c>
      <c r="F41" t="s">
        <v>655</v>
      </c>
      <c r="H41" t="s">
        <v>717</v>
      </c>
      <c r="I41" t="s">
        <v>718</v>
      </c>
      <c r="J41" t="s">
        <v>719</v>
      </c>
      <c r="K41">
        <v>2291850</v>
      </c>
      <c r="L41" t="s">
        <v>668</v>
      </c>
      <c r="N41" t="s">
        <v>669</v>
      </c>
      <c r="O41" t="s">
        <v>462</v>
      </c>
      <c r="Q41">
        <v>2227238</v>
      </c>
      <c r="R41" t="s">
        <v>720</v>
      </c>
      <c r="T41" t="s">
        <v>721</v>
      </c>
      <c r="U41" t="s">
        <v>462</v>
      </c>
      <c r="CK41" t="s">
        <v>463</v>
      </c>
      <c r="CL41" t="s">
        <v>722</v>
      </c>
      <c r="CM41" t="s">
        <v>465</v>
      </c>
      <c r="CN41" t="s">
        <v>466</v>
      </c>
      <c r="CO41" t="s">
        <v>522</v>
      </c>
      <c r="CP41">
        <v>5</v>
      </c>
      <c r="CQ41">
        <v>2021</v>
      </c>
      <c r="CR41" t="s">
        <v>460</v>
      </c>
      <c r="CS41" t="s">
        <v>469</v>
      </c>
      <c r="CT41" t="s">
        <v>497</v>
      </c>
      <c r="CU41" t="s">
        <v>463</v>
      </c>
      <c r="CV41" t="s">
        <v>463</v>
      </c>
      <c r="CY41" t="s">
        <v>723</v>
      </c>
      <c r="DA41" t="b">
        <v>1</v>
      </c>
      <c r="DB41" t="b">
        <v>1</v>
      </c>
      <c r="DC41" t="b">
        <v>1</v>
      </c>
      <c r="DE41" t="s">
        <v>535</v>
      </c>
      <c r="DG41" t="s">
        <v>662</v>
      </c>
      <c r="DH41" t="s">
        <v>724</v>
      </c>
      <c r="DI41" t="s">
        <v>543</v>
      </c>
      <c r="DJ41">
        <v>7</v>
      </c>
      <c r="QI41" t="b">
        <v>1</v>
      </c>
      <c r="QO41" t="s">
        <v>474</v>
      </c>
    </row>
    <row r="42" spans="1:457" x14ac:dyDescent="0.25">
      <c r="A42" t="s">
        <v>725</v>
      </c>
      <c r="B42" t="s">
        <v>726</v>
      </c>
      <c r="C42" t="s">
        <v>727</v>
      </c>
      <c r="F42" t="s">
        <v>512</v>
      </c>
      <c r="G42" t="s">
        <v>728</v>
      </c>
      <c r="H42" t="s">
        <v>729</v>
      </c>
      <c r="I42" t="s">
        <v>730</v>
      </c>
      <c r="K42">
        <v>2227304</v>
      </c>
      <c r="L42" t="s">
        <v>731</v>
      </c>
      <c r="N42" t="s">
        <v>732</v>
      </c>
      <c r="Q42">
        <v>2227449</v>
      </c>
      <c r="R42" t="s">
        <v>631</v>
      </c>
      <c r="T42" t="s">
        <v>632</v>
      </c>
      <c r="W42">
        <v>2227499</v>
      </c>
      <c r="X42" t="s">
        <v>733</v>
      </c>
      <c r="Z42" t="s">
        <v>734</v>
      </c>
      <c r="AC42">
        <v>2227217</v>
      </c>
      <c r="AD42" t="s">
        <v>735</v>
      </c>
      <c r="AF42" t="s">
        <v>732</v>
      </c>
      <c r="AI42">
        <v>2227458</v>
      </c>
      <c r="AJ42" t="s">
        <v>736</v>
      </c>
      <c r="AL42" t="s">
        <v>737</v>
      </c>
      <c r="AO42">
        <v>2112313</v>
      </c>
      <c r="AP42" t="s">
        <v>738</v>
      </c>
      <c r="AR42" t="s">
        <v>739</v>
      </c>
      <c r="AU42">
        <v>2231245</v>
      </c>
      <c r="AV42" t="s">
        <v>740</v>
      </c>
      <c r="AX42" t="s">
        <v>741</v>
      </c>
      <c r="BA42">
        <v>2227409</v>
      </c>
      <c r="BB42" t="s">
        <v>742</v>
      </c>
      <c r="BD42" t="s">
        <v>743</v>
      </c>
      <c r="BG42">
        <v>2227451</v>
      </c>
      <c r="BH42" t="s">
        <v>744</v>
      </c>
      <c r="BJ42" t="s">
        <v>745</v>
      </c>
      <c r="BM42">
        <v>2221010</v>
      </c>
      <c r="BN42" t="s">
        <v>746</v>
      </c>
      <c r="BP42" t="s">
        <v>747</v>
      </c>
      <c r="BS42">
        <v>2227286</v>
      </c>
      <c r="BT42" t="s">
        <v>748</v>
      </c>
      <c r="BV42" t="s">
        <v>749</v>
      </c>
      <c r="BY42">
        <v>2227498</v>
      </c>
      <c r="BZ42" t="s">
        <v>750</v>
      </c>
      <c r="CB42" t="s">
        <v>751</v>
      </c>
      <c r="CE42">
        <v>2227450</v>
      </c>
      <c r="CF42" t="s">
        <v>725</v>
      </c>
      <c r="CH42" t="s">
        <v>726</v>
      </c>
      <c r="CK42" t="s">
        <v>463</v>
      </c>
      <c r="CL42" t="s">
        <v>464</v>
      </c>
      <c r="CM42" t="s">
        <v>752</v>
      </c>
      <c r="CN42" t="s">
        <v>466</v>
      </c>
      <c r="CO42" t="s">
        <v>467</v>
      </c>
      <c r="CP42">
        <v>22</v>
      </c>
      <c r="CQ42">
        <v>2021</v>
      </c>
      <c r="CR42" t="s">
        <v>512</v>
      </c>
      <c r="DE42" t="s">
        <v>499</v>
      </c>
      <c r="DJ42">
        <v>53</v>
      </c>
      <c r="DK42" t="s">
        <v>492</v>
      </c>
      <c r="DL42">
        <v>41</v>
      </c>
      <c r="DM42">
        <v>12</v>
      </c>
      <c r="QO42" t="s">
        <v>463</v>
      </c>
    </row>
    <row r="43" spans="1:457" x14ac:dyDescent="0.25">
      <c r="A43" t="s">
        <v>753</v>
      </c>
      <c r="B43" t="s">
        <v>754</v>
      </c>
      <c r="C43" t="s">
        <v>755</v>
      </c>
      <c r="F43" t="s">
        <v>475</v>
      </c>
      <c r="H43" t="s">
        <v>756</v>
      </c>
      <c r="I43" t="s">
        <v>757</v>
      </c>
      <c r="K43">
        <v>2227321</v>
      </c>
      <c r="L43" t="s">
        <v>477</v>
      </c>
      <c r="N43" t="s">
        <v>758</v>
      </c>
      <c r="O43" t="s">
        <v>495</v>
      </c>
      <c r="Q43">
        <v>2238857</v>
      </c>
      <c r="R43" t="s">
        <v>753</v>
      </c>
      <c r="T43" t="s">
        <v>754</v>
      </c>
      <c r="U43" t="s">
        <v>495</v>
      </c>
      <c r="W43">
        <v>2227493</v>
      </c>
      <c r="X43" t="s">
        <v>590</v>
      </c>
      <c r="Z43" t="s">
        <v>759</v>
      </c>
      <c r="AA43" t="s">
        <v>495</v>
      </c>
      <c r="CK43" t="s">
        <v>463</v>
      </c>
      <c r="CL43" t="s">
        <v>561</v>
      </c>
      <c r="CM43" t="s">
        <v>465</v>
      </c>
      <c r="CN43" t="s">
        <v>466</v>
      </c>
      <c r="CO43" t="s">
        <v>502</v>
      </c>
      <c r="CP43">
        <v>5</v>
      </c>
      <c r="CQ43">
        <v>2021</v>
      </c>
      <c r="CY43" t="s">
        <v>760</v>
      </c>
      <c r="DC43" t="b">
        <v>1</v>
      </c>
      <c r="DE43" t="s">
        <v>545</v>
      </c>
      <c r="DH43" t="s">
        <v>761</v>
      </c>
      <c r="DI43" t="s">
        <v>492</v>
      </c>
      <c r="DJ43">
        <v>75</v>
      </c>
      <c r="QN43" t="b">
        <v>1</v>
      </c>
      <c r="QO43" t="s">
        <v>463</v>
      </c>
    </row>
    <row r="44" spans="1:457" x14ac:dyDescent="0.25">
      <c r="A44" t="s">
        <v>753</v>
      </c>
      <c r="B44" t="s">
        <v>754</v>
      </c>
      <c r="C44" t="s">
        <v>755</v>
      </c>
      <c r="F44" t="s">
        <v>475</v>
      </c>
      <c r="H44" t="s">
        <v>756</v>
      </c>
      <c r="I44" t="s">
        <v>762</v>
      </c>
      <c r="K44">
        <v>2227321</v>
      </c>
      <c r="L44" t="s">
        <v>477</v>
      </c>
      <c r="N44" t="s">
        <v>758</v>
      </c>
      <c r="O44" t="s">
        <v>495</v>
      </c>
      <c r="Q44">
        <v>2238857</v>
      </c>
      <c r="R44" t="s">
        <v>753</v>
      </c>
      <c r="T44" t="s">
        <v>754</v>
      </c>
      <c r="U44" t="s">
        <v>495</v>
      </c>
      <c r="W44">
        <v>2227493</v>
      </c>
      <c r="X44" t="s">
        <v>590</v>
      </c>
      <c r="Z44" t="s">
        <v>759</v>
      </c>
      <c r="AA44" t="s">
        <v>495</v>
      </c>
      <c r="CK44" t="s">
        <v>463</v>
      </c>
      <c r="CL44" t="s">
        <v>561</v>
      </c>
      <c r="CM44" t="s">
        <v>465</v>
      </c>
      <c r="CN44" t="s">
        <v>466</v>
      </c>
      <c r="CO44" t="s">
        <v>522</v>
      </c>
      <c r="CP44">
        <v>21</v>
      </c>
      <c r="CQ44">
        <v>2021</v>
      </c>
      <c r="CY44" t="s">
        <v>763</v>
      </c>
      <c r="DC44" t="b">
        <v>1</v>
      </c>
      <c r="DE44" t="s">
        <v>545</v>
      </c>
      <c r="DH44" t="s">
        <v>761</v>
      </c>
      <c r="DI44" t="s">
        <v>492</v>
      </c>
      <c r="DJ44">
        <v>117</v>
      </c>
      <c r="QN44" t="b">
        <v>1</v>
      </c>
      <c r="QO44" t="s">
        <v>463</v>
      </c>
    </row>
    <row r="45" spans="1:457" x14ac:dyDescent="0.25">
      <c r="A45" t="s">
        <v>753</v>
      </c>
      <c r="B45" t="s">
        <v>754</v>
      </c>
      <c r="C45" t="s">
        <v>755</v>
      </c>
      <c r="F45" t="s">
        <v>475</v>
      </c>
      <c r="H45" t="s">
        <v>756</v>
      </c>
      <c r="I45" t="s">
        <v>764</v>
      </c>
      <c r="K45">
        <v>2227321</v>
      </c>
      <c r="L45" t="s">
        <v>477</v>
      </c>
      <c r="N45" t="s">
        <v>758</v>
      </c>
      <c r="O45" t="s">
        <v>495</v>
      </c>
      <c r="Q45">
        <v>2238857</v>
      </c>
      <c r="R45" t="s">
        <v>753</v>
      </c>
      <c r="T45" t="s">
        <v>754</v>
      </c>
      <c r="U45" t="s">
        <v>495</v>
      </c>
      <c r="W45">
        <v>2227493</v>
      </c>
      <c r="X45" t="s">
        <v>590</v>
      </c>
      <c r="Z45" t="s">
        <v>759</v>
      </c>
      <c r="AA45" t="s">
        <v>495</v>
      </c>
      <c r="CK45" t="s">
        <v>463</v>
      </c>
      <c r="CL45" t="s">
        <v>561</v>
      </c>
      <c r="CM45" t="s">
        <v>465</v>
      </c>
      <c r="CN45" t="s">
        <v>466</v>
      </c>
      <c r="CO45" t="s">
        <v>522</v>
      </c>
      <c r="CP45">
        <v>7</v>
      </c>
      <c r="CQ45">
        <v>2021</v>
      </c>
      <c r="CY45" t="s">
        <v>765</v>
      </c>
      <c r="DC45" t="b">
        <v>1</v>
      </c>
      <c r="DE45" t="s">
        <v>545</v>
      </c>
      <c r="DH45" t="s">
        <v>761</v>
      </c>
      <c r="DI45" t="s">
        <v>492</v>
      </c>
      <c r="DJ45">
        <v>118</v>
      </c>
      <c r="QN45" t="b">
        <v>1</v>
      </c>
      <c r="QO45" t="s">
        <v>463</v>
      </c>
    </row>
    <row r="46" spans="1:457" x14ac:dyDescent="0.25">
      <c r="A46" t="s">
        <v>702</v>
      </c>
      <c r="B46" t="s">
        <v>703</v>
      </c>
      <c r="C46" t="s">
        <v>766</v>
      </c>
      <c r="F46" t="s">
        <v>655</v>
      </c>
      <c r="H46" t="s">
        <v>699</v>
      </c>
      <c r="I46" t="s">
        <v>700</v>
      </c>
      <c r="J46" t="s">
        <v>701</v>
      </c>
      <c r="K46">
        <v>2227461</v>
      </c>
      <c r="L46" t="s">
        <v>696</v>
      </c>
      <c r="N46" t="s">
        <v>697</v>
      </c>
      <c r="O46" t="s">
        <v>495</v>
      </c>
      <c r="Q46">
        <v>1798415</v>
      </c>
      <c r="R46" t="s">
        <v>702</v>
      </c>
      <c r="S46" t="s">
        <v>681</v>
      </c>
      <c r="T46" t="s">
        <v>703</v>
      </c>
      <c r="U46" t="s">
        <v>495</v>
      </c>
      <c r="W46">
        <v>2221012</v>
      </c>
      <c r="X46" t="s">
        <v>704</v>
      </c>
      <c r="Z46" t="s">
        <v>705</v>
      </c>
      <c r="AA46" t="s">
        <v>495</v>
      </c>
      <c r="CK46" t="s">
        <v>463</v>
      </c>
      <c r="CL46" t="s">
        <v>706</v>
      </c>
      <c r="CM46" t="s">
        <v>508</v>
      </c>
      <c r="CN46" t="s">
        <v>466</v>
      </c>
      <c r="CO46" t="s">
        <v>467</v>
      </c>
      <c r="CP46">
        <v>21</v>
      </c>
      <c r="CQ46">
        <v>2021</v>
      </c>
      <c r="DF46" t="s">
        <v>707</v>
      </c>
      <c r="DH46" t="s">
        <v>708</v>
      </c>
      <c r="DI46" t="s">
        <v>709</v>
      </c>
      <c r="DJ46">
        <v>15</v>
      </c>
      <c r="QO46" t="s">
        <v>463</v>
      </c>
    </row>
    <row r="47" spans="1:457" x14ac:dyDescent="0.25">
      <c r="A47" t="s">
        <v>767</v>
      </c>
      <c r="B47" t="s">
        <v>768</v>
      </c>
      <c r="C47" t="s">
        <v>769</v>
      </c>
      <c r="F47" t="s">
        <v>512</v>
      </c>
      <c r="G47" t="s">
        <v>770</v>
      </c>
      <c r="H47" t="s">
        <v>771</v>
      </c>
      <c r="I47" t="s">
        <v>772</v>
      </c>
      <c r="J47" t="s">
        <v>773</v>
      </c>
      <c r="K47">
        <v>2221019</v>
      </c>
      <c r="L47" t="s">
        <v>767</v>
      </c>
      <c r="M47" t="s">
        <v>774</v>
      </c>
      <c r="N47" t="s">
        <v>768</v>
      </c>
      <c r="O47" t="s">
        <v>507</v>
      </c>
      <c r="CK47" t="s">
        <v>463</v>
      </c>
      <c r="CL47" t="s">
        <v>649</v>
      </c>
      <c r="CM47" t="s">
        <v>508</v>
      </c>
      <c r="CN47" t="s">
        <v>466</v>
      </c>
      <c r="CO47" t="s">
        <v>467</v>
      </c>
      <c r="CP47">
        <v>26</v>
      </c>
      <c r="CQ47">
        <v>2021</v>
      </c>
      <c r="CR47" t="s">
        <v>460</v>
      </c>
      <c r="CY47" t="s">
        <v>775</v>
      </c>
      <c r="DC47" t="b">
        <v>1</v>
      </c>
      <c r="DE47" t="s">
        <v>563</v>
      </c>
      <c r="DG47" t="s">
        <v>564</v>
      </c>
      <c r="DH47" t="s">
        <v>584</v>
      </c>
      <c r="DI47" t="s">
        <v>649</v>
      </c>
      <c r="DJ47">
        <v>10</v>
      </c>
      <c r="DK47" t="s">
        <v>649</v>
      </c>
      <c r="DM47">
        <v>10</v>
      </c>
      <c r="QI47" t="b">
        <v>1</v>
      </c>
      <c r="QO47" t="s">
        <v>474</v>
      </c>
    </row>
    <row r="48" spans="1:457" x14ac:dyDescent="0.25">
      <c r="A48" t="s">
        <v>767</v>
      </c>
      <c r="B48" t="s">
        <v>768</v>
      </c>
      <c r="C48" t="s">
        <v>769</v>
      </c>
      <c r="F48" t="s">
        <v>475</v>
      </c>
      <c r="H48" t="s">
        <v>776</v>
      </c>
      <c r="I48" t="s">
        <v>777</v>
      </c>
      <c r="J48" t="s">
        <v>778</v>
      </c>
      <c r="K48">
        <v>2221019</v>
      </c>
      <c r="L48" t="s">
        <v>767</v>
      </c>
      <c r="M48" t="s">
        <v>774</v>
      </c>
      <c r="N48" t="s">
        <v>768</v>
      </c>
      <c r="O48" t="s">
        <v>507</v>
      </c>
      <c r="CK48" t="s">
        <v>463</v>
      </c>
      <c r="CL48" t="s">
        <v>649</v>
      </c>
      <c r="CM48" t="s">
        <v>508</v>
      </c>
      <c r="CN48" t="s">
        <v>466</v>
      </c>
      <c r="CO48" t="s">
        <v>467</v>
      </c>
      <c r="CP48">
        <v>22</v>
      </c>
      <c r="CQ48">
        <v>2021</v>
      </c>
      <c r="CR48" t="s">
        <v>460</v>
      </c>
      <c r="CY48" t="s">
        <v>779</v>
      </c>
      <c r="DC48" t="b">
        <v>1</v>
      </c>
      <c r="DE48" t="s">
        <v>563</v>
      </c>
      <c r="DH48" t="s">
        <v>761</v>
      </c>
      <c r="DI48" t="s">
        <v>649</v>
      </c>
      <c r="DJ48">
        <v>93</v>
      </c>
      <c r="DK48" t="s">
        <v>649</v>
      </c>
      <c r="DL48">
        <v>0</v>
      </c>
      <c r="DM48">
        <v>93</v>
      </c>
      <c r="DS48">
        <v>0</v>
      </c>
      <c r="DT48">
        <v>0</v>
      </c>
      <c r="DV48">
        <v>0</v>
      </c>
      <c r="DW48">
        <v>0</v>
      </c>
      <c r="DY48">
        <v>0</v>
      </c>
      <c r="QN48" t="b">
        <v>1</v>
      </c>
      <c r="QO48" t="s">
        <v>474</v>
      </c>
    </row>
    <row r="49" spans="1:457" x14ac:dyDescent="0.25">
      <c r="A49" t="s">
        <v>767</v>
      </c>
      <c r="B49" t="s">
        <v>768</v>
      </c>
      <c r="C49" t="s">
        <v>769</v>
      </c>
      <c r="F49" t="s">
        <v>475</v>
      </c>
      <c r="H49" t="s">
        <v>780</v>
      </c>
      <c r="I49" t="s">
        <v>781</v>
      </c>
      <c r="J49" t="s">
        <v>782</v>
      </c>
      <c r="K49">
        <v>2221019</v>
      </c>
      <c r="L49" t="s">
        <v>767</v>
      </c>
      <c r="M49" t="s">
        <v>774</v>
      </c>
      <c r="N49" t="s">
        <v>768</v>
      </c>
      <c r="O49" t="s">
        <v>495</v>
      </c>
      <c r="R49" t="s">
        <v>783</v>
      </c>
      <c r="T49" t="s">
        <v>784</v>
      </c>
      <c r="U49" t="s">
        <v>507</v>
      </c>
      <c r="CK49" t="s">
        <v>463</v>
      </c>
      <c r="CL49" t="s">
        <v>649</v>
      </c>
      <c r="CM49" t="s">
        <v>465</v>
      </c>
      <c r="CN49" t="s">
        <v>466</v>
      </c>
      <c r="CO49" t="s">
        <v>467</v>
      </c>
      <c r="CP49">
        <v>15</v>
      </c>
      <c r="CQ49">
        <v>2021</v>
      </c>
      <c r="CR49" t="s">
        <v>460</v>
      </c>
      <c r="DC49" t="b">
        <v>1</v>
      </c>
      <c r="DE49" t="s">
        <v>563</v>
      </c>
      <c r="DH49" t="s">
        <v>761</v>
      </c>
      <c r="DI49" t="s">
        <v>649</v>
      </c>
      <c r="DJ49">
        <v>7</v>
      </c>
      <c r="DK49" t="s">
        <v>649</v>
      </c>
      <c r="DM49">
        <v>7</v>
      </c>
      <c r="QN49" t="b">
        <v>1</v>
      </c>
      <c r="QO49" t="s">
        <v>474</v>
      </c>
    </row>
    <row r="50" spans="1:457" x14ac:dyDescent="0.25">
      <c r="A50" t="s">
        <v>767</v>
      </c>
      <c r="B50" t="s">
        <v>768</v>
      </c>
      <c r="C50" t="s">
        <v>769</v>
      </c>
      <c r="F50" t="s">
        <v>475</v>
      </c>
      <c r="H50" t="s">
        <v>785</v>
      </c>
      <c r="I50" t="s">
        <v>786</v>
      </c>
      <c r="K50">
        <v>1829959</v>
      </c>
      <c r="L50" t="s">
        <v>787</v>
      </c>
      <c r="M50" t="s">
        <v>481</v>
      </c>
      <c r="N50" t="s">
        <v>788</v>
      </c>
      <c r="Q50">
        <v>2221019</v>
      </c>
      <c r="R50" t="s">
        <v>767</v>
      </c>
      <c r="S50" t="s">
        <v>774</v>
      </c>
      <c r="T50" t="s">
        <v>768</v>
      </c>
      <c r="CK50" t="s">
        <v>463</v>
      </c>
      <c r="CL50" t="s">
        <v>649</v>
      </c>
      <c r="CM50" t="s">
        <v>508</v>
      </c>
      <c r="CN50" t="s">
        <v>466</v>
      </c>
      <c r="CO50" t="s">
        <v>467</v>
      </c>
      <c r="CP50">
        <v>2</v>
      </c>
      <c r="CQ50">
        <v>2021</v>
      </c>
      <c r="DB50" t="b">
        <v>1</v>
      </c>
      <c r="DC50" t="b">
        <v>1</v>
      </c>
      <c r="DE50" t="s">
        <v>472</v>
      </c>
      <c r="DF50" t="s">
        <v>789</v>
      </c>
      <c r="DI50" t="s">
        <v>649</v>
      </c>
      <c r="DJ50">
        <v>22</v>
      </c>
      <c r="DM50">
        <v>22</v>
      </c>
      <c r="DN50">
        <v>2</v>
      </c>
      <c r="DO50">
        <v>20</v>
      </c>
      <c r="DQ50">
        <v>7</v>
      </c>
      <c r="DR50">
        <v>15</v>
      </c>
      <c r="DU50">
        <v>1</v>
      </c>
      <c r="DX50">
        <v>15</v>
      </c>
      <c r="QO50" t="s">
        <v>463</v>
      </c>
    </row>
    <row r="51" spans="1:457" x14ac:dyDescent="0.25">
      <c r="A51" t="s">
        <v>767</v>
      </c>
      <c r="B51" t="s">
        <v>768</v>
      </c>
      <c r="C51" t="s">
        <v>769</v>
      </c>
      <c r="F51" t="s">
        <v>512</v>
      </c>
      <c r="G51" t="s">
        <v>770</v>
      </c>
      <c r="H51" t="s">
        <v>790</v>
      </c>
      <c r="I51" t="s">
        <v>772</v>
      </c>
      <c r="J51" t="s">
        <v>773</v>
      </c>
      <c r="K51">
        <v>2221019</v>
      </c>
      <c r="L51" t="s">
        <v>767</v>
      </c>
      <c r="M51" t="s">
        <v>774</v>
      </c>
      <c r="N51" t="s">
        <v>768</v>
      </c>
      <c r="O51" t="s">
        <v>507</v>
      </c>
      <c r="CK51" t="s">
        <v>463</v>
      </c>
      <c r="CL51" t="s">
        <v>649</v>
      </c>
      <c r="CM51" t="s">
        <v>508</v>
      </c>
      <c r="CN51" t="s">
        <v>466</v>
      </c>
      <c r="CO51" t="s">
        <v>502</v>
      </c>
      <c r="CP51">
        <v>29</v>
      </c>
      <c r="CQ51">
        <v>2021</v>
      </c>
      <c r="CR51" t="s">
        <v>460</v>
      </c>
      <c r="CY51" t="s">
        <v>791</v>
      </c>
      <c r="DC51" t="b">
        <v>1</v>
      </c>
      <c r="DE51" t="s">
        <v>563</v>
      </c>
      <c r="DG51" t="s">
        <v>564</v>
      </c>
      <c r="DH51" t="s">
        <v>584</v>
      </c>
      <c r="DI51" t="s">
        <v>649</v>
      </c>
      <c r="DJ51">
        <v>15</v>
      </c>
      <c r="DK51" t="s">
        <v>649</v>
      </c>
      <c r="DM51">
        <v>15</v>
      </c>
      <c r="DN51">
        <v>7</v>
      </c>
      <c r="DO51">
        <v>8</v>
      </c>
      <c r="DS51">
        <v>15</v>
      </c>
      <c r="DZ51">
        <v>15</v>
      </c>
      <c r="QI51" t="b">
        <v>1</v>
      </c>
      <c r="QO51" t="s">
        <v>474</v>
      </c>
    </row>
    <row r="52" spans="1:457" x14ac:dyDescent="0.25">
      <c r="A52" t="s">
        <v>767</v>
      </c>
      <c r="B52" t="s">
        <v>768</v>
      </c>
      <c r="C52" t="s">
        <v>769</v>
      </c>
      <c r="F52" t="s">
        <v>475</v>
      </c>
      <c r="H52" t="s">
        <v>792</v>
      </c>
      <c r="I52" t="s">
        <v>793</v>
      </c>
      <c r="J52" t="s">
        <v>778</v>
      </c>
      <c r="K52">
        <v>2221019</v>
      </c>
      <c r="L52" t="s">
        <v>767</v>
      </c>
      <c r="M52" t="s">
        <v>774</v>
      </c>
      <c r="N52" t="s">
        <v>768</v>
      </c>
      <c r="O52" t="s">
        <v>507</v>
      </c>
      <c r="CK52" t="s">
        <v>463</v>
      </c>
      <c r="CL52" t="s">
        <v>649</v>
      </c>
      <c r="CM52" t="s">
        <v>508</v>
      </c>
      <c r="CN52" t="s">
        <v>466</v>
      </c>
      <c r="CO52" t="s">
        <v>502</v>
      </c>
      <c r="CP52">
        <v>25</v>
      </c>
      <c r="CQ52">
        <v>2021</v>
      </c>
      <c r="CR52" t="s">
        <v>460</v>
      </c>
      <c r="CY52" t="s">
        <v>794</v>
      </c>
      <c r="DC52" t="b">
        <v>1</v>
      </c>
      <c r="DE52" t="s">
        <v>563</v>
      </c>
      <c r="DH52" t="s">
        <v>565</v>
      </c>
      <c r="DI52" t="s">
        <v>649</v>
      </c>
      <c r="DJ52">
        <v>100</v>
      </c>
      <c r="DK52" t="s">
        <v>649</v>
      </c>
      <c r="DL52">
        <v>0</v>
      </c>
      <c r="DM52">
        <v>100</v>
      </c>
      <c r="DS52">
        <v>0</v>
      </c>
      <c r="DT52">
        <v>0</v>
      </c>
      <c r="DV52">
        <v>0</v>
      </c>
      <c r="DW52">
        <v>0</v>
      </c>
      <c r="DY52">
        <v>0</v>
      </c>
      <c r="QN52" t="b">
        <v>1</v>
      </c>
      <c r="QO52" t="s">
        <v>474</v>
      </c>
    </row>
    <row r="53" spans="1:457" x14ac:dyDescent="0.25">
      <c r="A53" t="s">
        <v>767</v>
      </c>
      <c r="B53" t="s">
        <v>768</v>
      </c>
      <c r="C53" t="s">
        <v>769</v>
      </c>
      <c r="F53" t="s">
        <v>475</v>
      </c>
      <c r="H53" t="s">
        <v>795</v>
      </c>
      <c r="I53" t="s">
        <v>781</v>
      </c>
      <c r="J53" t="s">
        <v>782</v>
      </c>
      <c r="K53">
        <v>2221019</v>
      </c>
      <c r="L53" t="s">
        <v>767</v>
      </c>
      <c r="M53" t="s">
        <v>774</v>
      </c>
      <c r="N53" t="s">
        <v>768</v>
      </c>
      <c r="O53" t="s">
        <v>495</v>
      </c>
      <c r="R53" t="s">
        <v>796</v>
      </c>
      <c r="T53" t="s">
        <v>797</v>
      </c>
      <c r="U53" t="s">
        <v>507</v>
      </c>
      <c r="CK53" t="s">
        <v>463</v>
      </c>
      <c r="CL53" t="s">
        <v>649</v>
      </c>
      <c r="CM53" t="s">
        <v>465</v>
      </c>
      <c r="CN53" t="s">
        <v>466</v>
      </c>
      <c r="CO53" t="s">
        <v>502</v>
      </c>
      <c r="CP53">
        <v>7</v>
      </c>
      <c r="CQ53">
        <v>2021</v>
      </c>
      <c r="CR53" t="s">
        <v>460</v>
      </c>
      <c r="DC53" t="b">
        <v>1</v>
      </c>
      <c r="DE53" t="s">
        <v>563</v>
      </c>
      <c r="DH53" t="s">
        <v>761</v>
      </c>
      <c r="DI53" t="s">
        <v>649</v>
      </c>
      <c r="DJ53">
        <v>9</v>
      </c>
      <c r="DK53" t="s">
        <v>649</v>
      </c>
      <c r="DM53">
        <v>7</v>
      </c>
      <c r="EA53" t="s">
        <v>492</v>
      </c>
      <c r="EC53">
        <v>2</v>
      </c>
      <c r="QN53" t="b">
        <v>1</v>
      </c>
      <c r="QO53" t="s">
        <v>474</v>
      </c>
    </row>
    <row r="54" spans="1:457" x14ac:dyDescent="0.25">
      <c r="A54" t="s">
        <v>767</v>
      </c>
      <c r="B54" t="s">
        <v>768</v>
      </c>
      <c r="C54" t="s">
        <v>769</v>
      </c>
      <c r="F54" t="s">
        <v>512</v>
      </c>
      <c r="G54" t="s">
        <v>770</v>
      </c>
      <c r="H54" t="s">
        <v>798</v>
      </c>
      <c r="I54" t="s">
        <v>772</v>
      </c>
      <c r="J54" t="s">
        <v>773</v>
      </c>
      <c r="K54">
        <v>2221019</v>
      </c>
      <c r="L54" t="s">
        <v>767</v>
      </c>
      <c r="M54" t="s">
        <v>774</v>
      </c>
      <c r="N54" t="s">
        <v>768</v>
      </c>
      <c r="O54" t="s">
        <v>507</v>
      </c>
      <c r="CK54" t="s">
        <v>463</v>
      </c>
      <c r="CL54" t="s">
        <v>649</v>
      </c>
      <c r="CM54" t="s">
        <v>508</v>
      </c>
      <c r="CN54" t="s">
        <v>466</v>
      </c>
      <c r="CO54" t="s">
        <v>522</v>
      </c>
      <c r="CP54">
        <v>24</v>
      </c>
      <c r="CQ54">
        <v>2021</v>
      </c>
      <c r="CR54" t="s">
        <v>460</v>
      </c>
      <c r="CY54" t="s">
        <v>799</v>
      </c>
      <c r="DC54" t="b">
        <v>1</v>
      </c>
      <c r="DE54" t="s">
        <v>563</v>
      </c>
      <c r="DG54" t="s">
        <v>564</v>
      </c>
      <c r="DH54" t="s">
        <v>584</v>
      </c>
      <c r="DI54" t="s">
        <v>649</v>
      </c>
      <c r="DJ54">
        <v>15</v>
      </c>
      <c r="DK54" t="s">
        <v>649</v>
      </c>
      <c r="DM54">
        <v>15</v>
      </c>
      <c r="DN54">
        <v>7</v>
      </c>
      <c r="DO54">
        <v>8</v>
      </c>
      <c r="DS54">
        <v>15</v>
      </c>
      <c r="DZ54">
        <v>15</v>
      </c>
      <c r="QI54" t="b">
        <v>1</v>
      </c>
      <c r="QO54" t="s">
        <v>474</v>
      </c>
    </row>
    <row r="55" spans="1:457" x14ac:dyDescent="0.25">
      <c r="A55" t="s">
        <v>767</v>
      </c>
      <c r="B55" t="s">
        <v>768</v>
      </c>
      <c r="C55" t="s">
        <v>769</v>
      </c>
      <c r="F55" t="s">
        <v>475</v>
      </c>
      <c r="H55" t="s">
        <v>800</v>
      </c>
      <c r="I55" t="s">
        <v>597</v>
      </c>
      <c r="K55">
        <v>2227339</v>
      </c>
      <c r="L55" t="s">
        <v>536</v>
      </c>
      <c r="N55" t="s">
        <v>552</v>
      </c>
      <c r="O55" t="s">
        <v>495</v>
      </c>
      <c r="Q55">
        <v>1442973</v>
      </c>
      <c r="R55" t="s">
        <v>553</v>
      </c>
      <c r="S55" t="s">
        <v>554</v>
      </c>
      <c r="T55" t="s">
        <v>555</v>
      </c>
      <c r="U55" t="s">
        <v>507</v>
      </c>
      <c r="W55">
        <v>2221019</v>
      </c>
      <c r="X55" t="s">
        <v>767</v>
      </c>
      <c r="Y55" t="s">
        <v>774</v>
      </c>
      <c r="Z55" t="s">
        <v>768</v>
      </c>
      <c r="AA55" t="s">
        <v>556</v>
      </c>
      <c r="AC55">
        <v>2227243</v>
      </c>
      <c r="AD55" t="s">
        <v>652</v>
      </c>
      <c r="AF55" t="s">
        <v>801</v>
      </c>
      <c r="AG55" t="s">
        <v>556</v>
      </c>
      <c r="CK55" t="s">
        <v>463</v>
      </c>
      <c r="CL55" t="s">
        <v>561</v>
      </c>
      <c r="CM55" t="s">
        <v>508</v>
      </c>
      <c r="CN55" t="s">
        <v>466</v>
      </c>
      <c r="CO55" t="s">
        <v>522</v>
      </c>
      <c r="CP55">
        <v>22</v>
      </c>
      <c r="CQ55">
        <v>2021</v>
      </c>
      <c r="CR55" t="s">
        <v>460</v>
      </c>
      <c r="CS55" t="s">
        <v>469</v>
      </c>
      <c r="CT55" t="s">
        <v>470</v>
      </c>
      <c r="CY55" t="s">
        <v>600</v>
      </c>
      <c r="DC55" t="b">
        <v>1</v>
      </c>
      <c r="DE55" t="s">
        <v>563</v>
      </c>
      <c r="DG55" t="s">
        <v>564</v>
      </c>
      <c r="DH55" t="s">
        <v>565</v>
      </c>
      <c r="DI55" t="s">
        <v>492</v>
      </c>
      <c r="DJ55">
        <v>44</v>
      </c>
      <c r="DK55" t="s">
        <v>492</v>
      </c>
      <c r="QN55" t="b">
        <v>1</v>
      </c>
      <c r="QO55" t="s">
        <v>463</v>
      </c>
    </row>
    <row r="56" spans="1:457" x14ac:dyDescent="0.25">
      <c r="A56" t="s">
        <v>767</v>
      </c>
      <c r="B56" t="s">
        <v>768</v>
      </c>
      <c r="C56" t="s">
        <v>769</v>
      </c>
      <c r="F56" t="s">
        <v>475</v>
      </c>
      <c r="H56" t="s">
        <v>802</v>
      </c>
      <c r="I56" t="s">
        <v>803</v>
      </c>
      <c r="J56" t="s">
        <v>778</v>
      </c>
      <c r="K56">
        <v>2221019</v>
      </c>
      <c r="L56" t="s">
        <v>767</v>
      </c>
      <c r="M56" t="s">
        <v>774</v>
      </c>
      <c r="N56" t="s">
        <v>768</v>
      </c>
      <c r="O56" t="s">
        <v>507</v>
      </c>
      <c r="CK56" t="s">
        <v>463</v>
      </c>
      <c r="CL56" t="s">
        <v>649</v>
      </c>
      <c r="CM56" t="s">
        <v>508</v>
      </c>
      <c r="CN56" t="s">
        <v>466</v>
      </c>
      <c r="CO56" t="s">
        <v>522</v>
      </c>
      <c r="CP56">
        <v>20</v>
      </c>
      <c r="CQ56">
        <v>2021</v>
      </c>
      <c r="CR56" t="s">
        <v>460</v>
      </c>
      <c r="CY56" t="s">
        <v>804</v>
      </c>
      <c r="DC56" t="b">
        <v>1</v>
      </c>
      <c r="DE56" t="s">
        <v>563</v>
      </c>
      <c r="DH56" t="s">
        <v>761</v>
      </c>
      <c r="DI56" t="s">
        <v>649</v>
      </c>
      <c r="DJ56">
        <v>100</v>
      </c>
      <c r="DK56" t="s">
        <v>649</v>
      </c>
      <c r="DL56">
        <v>0</v>
      </c>
      <c r="DM56">
        <v>100</v>
      </c>
      <c r="DS56">
        <v>0</v>
      </c>
      <c r="DT56">
        <v>0</v>
      </c>
      <c r="DV56">
        <v>0</v>
      </c>
      <c r="DW56">
        <v>0</v>
      </c>
      <c r="DY56">
        <v>0</v>
      </c>
      <c r="QN56" t="b">
        <v>1</v>
      </c>
      <c r="QO56" t="s">
        <v>474</v>
      </c>
    </row>
    <row r="57" spans="1:457" x14ac:dyDescent="0.25">
      <c r="A57" t="s">
        <v>767</v>
      </c>
      <c r="B57" t="s">
        <v>768</v>
      </c>
      <c r="C57" t="s">
        <v>769</v>
      </c>
      <c r="F57" t="s">
        <v>655</v>
      </c>
      <c r="H57" t="s">
        <v>805</v>
      </c>
      <c r="I57" t="s">
        <v>806</v>
      </c>
      <c r="J57" t="s">
        <v>807</v>
      </c>
      <c r="K57">
        <v>2221019</v>
      </c>
      <c r="L57" t="s">
        <v>767</v>
      </c>
      <c r="M57" t="s">
        <v>774</v>
      </c>
      <c r="N57" t="s">
        <v>768</v>
      </c>
      <c r="CK57" t="s">
        <v>463</v>
      </c>
      <c r="CL57" t="s">
        <v>649</v>
      </c>
      <c r="CM57" t="s">
        <v>508</v>
      </c>
      <c r="CN57" t="s">
        <v>466</v>
      </c>
      <c r="CO57" t="s">
        <v>522</v>
      </c>
      <c r="CP57">
        <v>10</v>
      </c>
      <c r="CQ57">
        <v>2021</v>
      </c>
      <c r="CR57" t="s">
        <v>468</v>
      </c>
      <c r="CY57" t="s">
        <v>808</v>
      </c>
      <c r="DE57" t="s">
        <v>563</v>
      </c>
      <c r="DH57" t="s">
        <v>809</v>
      </c>
      <c r="DI57" t="s">
        <v>649</v>
      </c>
      <c r="DJ57">
        <v>8</v>
      </c>
      <c r="DK57" t="s">
        <v>649</v>
      </c>
      <c r="DM57">
        <v>8</v>
      </c>
      <c r="DN57">
        <v>3</v>
      </c>
      <c r="DO57">
        <v>5</v>
      </c>
      <c r="DS57">
        <v>8</v>
      </c>
      <c r="DZ57">
        <v>8</v>
      </c>
      <c r="QN57" t="b">
        <v>1</v>
      </c>
      <c r="QO57" t="s">
        <v>474</v>
      </c>
    </row>
    <row r="58" spans="1:457" x14ac:dyDescent="0.25">
      <c r="A58" t="s">
        <v>740</v>
      </c>
      <c r="B58" t="s">
        <v>741</v>
      </c>
      <c r="C58" t="s">
        <v>810</v>
      </c>
      <c r="F58" t="s">
        <v>527</v>
      </c>
      <c r="H58" t="s">
        <v>811</v>
      </c>
      <c r="I58" t="s">
        <v>812</v>
      </c>
      <c r="K58">
        <v>2231245</v>
      </c>
      <c r="L58" t="s">
        <v>740</v>
      </c>
      <c r="N58" t="s">
        <v>741</v>
      </c>
      <c r="CK58" t="s">
        <v>463</v>
      </c>
      <c r="CL58" t="s">
        <v>813</v>
      </c>
      <c r="CM58" t="s">
        <v>508</v>
      </c>
      <c r="CN58" t="s">
        <v>466</v>
      </c>
      <c r="CO58" t="s">
        <v>467</v>
      </c>
      <c r="CP58">
        <v>26</v>
      </c>
      <c r="CQ58">
        <v>2021</v>
      </c>
      <c r="DC58" t="b">
        <v>1</v>
      </c>
      <c r="DE58" t="s">
        <v>499</v>
      </c>
      <c r="DF58" t="s">
        <v>499</v>
      </c>
      <c r="DI58" t="s">
        <v>635</v>
      </c>
      <c r="DJ58">
        <v>15</v>
      </c>
      <c r="QO58" t="s">
        <v>474</v>
      </c>
    </row>
    <row r="59" spans="1:457" x14ac:dyDescent="0.25">
      <c r="A59" t="s">
        <v>740</v>
      </c>
      <c r="B59" t="s">
        <v>741</v>
      </c>
      <c r="C59" t="s">
        <v>810</v>
      </c>
      <c r="F59" t="s">
        <v>512</v>
      </c>
      <c r="G59" t="s">
        <v>728</v>
      </c>
      <c r="H59" t="s">
        <v>729</v>
      </c>
      <c r="I59" t="s">
        <v>730</v>
      </c>
      <c r="K59">
        <v>2227304</v>
      </c>
      <c r="L59" t="s">
        <v>731</v>
      </c>
      <c r="N59" t="s">
        <v>732</v>
      </c>
      <c r="Q59">
        <v>2227449</v>
      </c>
      <c r="R59" t="s">
        <v>631</v>
      </c>
      <c r="T59" t="s">
        <v>632</v>
      </c>
      <c r="W59">
        <v>2227499</v>
      </c>
      <c r="X59" t="s">
        <v>733</v>
      </c>
      <c r="Z59" t="s">
        <v>734</v>
      </c>
      <c r="AC59">
        <v>2227217</v>
      </c>
      <c r="AD59" t="s">
        <v>735</v>
      </c>
      <c r="AF59" t="s">
        <v>732</v>
      </c>
      <c r="AI59">
        <v>2227458</v>
      </c>
      <c r="AJ59" t="s">
        <v>736</v>
      </c>
      <c r="AL59" t="s">
        <v>737</v>
      </c>
      <c r="AO59">
        <v>2112313</v>
      </c>
      <c r="AP59" t="s">
        <v>738</v>
      </c>
      <c r="AR59" t="s">
        <v>739</v>
      </c>
      <c r="AU59">
        <v>2231245</v>
      </c>
      <c r="AV59" t="s">
        <v>740</v>
      </c>
      <c r="AX59" t="s">
        <v>741</v>
      </c>
      <c r="BA59">
        <v>2227409</v>
      </c>
      <c r="BB59" t="s">
        <v>742</v>
      </c>
      <c r="BD59" t="s">
        <v>743</v>
      </c>
      <c r="BG59">
        <v>2227451</v>
      </c>
      <c r="BH59" t="s">
        <v>744</v>
      </c>
      <c r="BJ59" t="s">
        <v>745</v>
      </c>
      <c r="BM59">
        <v>2221010</v>
      </c>
      <c r="BN59" t="s">
        <v>746</v>
      </c>
      <c r="BP59" t="s">
        <v>747</v>
      </c>
      <c r="BS59">
        <v>2227286</v>
      </c>
      <c r="BT59" t="s">
        <v>748</v>
      </c>
      <c r="BV59" t="s">
        <v>749</v>
      </c>
      <c r="BY59">
        <v>2227498</v>
      </c>
      <c r="BZ59" t="s">
        <v>750</v>
      </c>
      <c r="CB59" t="s">
        <v>751</v>
      </c>
      <c r="CE59">
        <v>2227450</v>
      </c>
      <c r="CF59" t="s">
        <v>725</v>
      </c>
      <c r="CH59" t="s">
        <v>726</v>
      </c>
      <c r="CK59" t="s">
        <v>463</v>
      </c>
      <c r="CL59" t="s">
        <v>464</v>
      </c>
      <c r="CM59" t="s">
        <v>752</v>
      </c>
      <c r="CN59" t="s">
        <v>466</v>
      </c>
      <c r="CO59" t="s">
        <v>467</v>
      </c>
      <c r="CP59">
        <v>22</v>
      </c>
      <c r="CQ59">
        <v>2021</v>
      </c>
      <c r="CR59" t="s">
        <v>512</v>
      </c>
      <c r="DE59" t="s">
        <v>499</v>
      </c>
      <c r="DJ59">
        <v>53</v>
      </c>
      <c r="DK59" t="s">
        <v>492</v>
      </c>
      <c r="DL59">
        <v>41</v>
      </c>
      <c r="DM59">
        <v>12</v>
      </c>
      <c r="QO59" t="s">
        <v>463</v>
      </c>
    </row>
    <row r="60" spans="1:457" x14ac:dyDescent="0.25">
      <c r="A60" t="s">
        <v>740</v>
      </c>
      <c r="B60" t="s">
        <v>741</v>
      </c>
      <c r="C60" t="s">
        <v>810</v>
      </c>
      <c r="F60" t="s">
        <v>512</v>
      </c>
      <c r="G60" t="s">
        <v>814</v>
      </c>
      <c r="H60" t="s">
        <v>815</v>
      </c>
      <c r="I60" t="s">
        <v>816</v>
      </c>
      <c r="K60">
        <v>2235014</v>
      </c>
      <c r="L60" t="s">
        <v>817</v>
      </c>
      <c r="N60" t="s">
        <v>818</v>
      </c>
      <c r="O60" t="s">
        <v>495</v>
      </c>
      <c r="Q60">
        <v>2231245</v>
      </c>
      <c r="R60" t="s">
        <v>740</v>
      </c>
      <c r="T60" t="s">
        <v>741</v>
      </c>
      <c r="U60" t="s">
        <v>495</v>
      </c>
      <c r="CK60" t="s">
        <v>463</v>
      </c>
      <c r="CL60" t="s">
        <v>819</v>
      </c>
      <c r="CM60" t="s">
        <v>465</v>
      </c>
      <c r="CN60" t="s">
        <v>466</v>
      </c>
      <c r="CO60" t="s">
        <v>467</v>
      </c>
      <c r="CP60">
        <v>14</v>
      </c>
      <c r="CQ60">
        <v>2021</v>
      </c>
      <c r="DE60" t="s">
        <v>499</v>
      </c>
      <c r="DF60" t="s">
        <v>707</v>
      </c>
      <c r="DH60" t="s">
        <v>584</v>
      </c>
      <c r="DI60" t="s">
        <v>635</v>
      </c>
      <c r="DJ60">
        <v>16</v>
      </c>
      <c r="DK60" t="s">
        <v>635</v>
      </c>
      <c r="DL60">
        <v>15</v>
      </c>
      <c r="DM60">
        <v>1</v>
      </c>
      <c r="DN60">
        <v>6</v>
      </c>
      <c r="DO60">
        <v>9</v>
      </c>
      <c r="DQ60">
        <v>1</v>
      </c>
      <c r="DX60">
        <v>10</v>
      </c>
      <c r="DY60">
        <v>4</v>
      </c>
      <c r="QO60" t="s">
        <v>463</v>
      </c>
    </row>
    <row r="61" spans="1:457" x14ac:dyDescent="0.25">
      <c r="A61" t="s">
        <v>740</v>
      </c>
      <c r="B61" t="s">
        <v>741</v>
      </c>
      <c r="C61" t="s">
        <v>810</v>
      </c>
      <c r="F61" t="s">
        <v>527</v>
      </c>
      <c r="H61" t="s">
        <v>820</v>
      </c>
      <c r="I61" t="s">
        <v>821</v>
      </c>
      <c r="K61">
        <v>2231245</v>
      </c>
      <c r="L61" t="s">
        <v>740</v>
      </c>
      <c r="N61" t="s">
        <v>741</v>
      </c>
      <c r="CK61" t="s">
        <v>463</v>
      </c>
      <c r="CL61" t="s">
        <v>819</v>
      </c>
      <c r="CM61" t="s">
        <v>508</v>
      </c>
      <c r="CN61" t="s">
        <v>466</v>
      </c>
      <c r="CO61" t="s">
        <v>467</v>
      </c>
      <c r="CP61">
        <v>5</v>
      </c>
      <c r="CQ61">
        <v>2021</v>
      </c>
      <c r="DC61" t="b">
        <v>1</v>
      </c>
      <c r="DE61" t="s">
        <v>499</v>
      </c>
      <c r="DF61" t="s">
        <v>499</v>
      </c>
      <c r="DI61" t="s">
        <v>635</v>
      </c>
      <c r="DJ61">
        <v>30</v>
      </c>
      <c r="QO61" t="s">
        <v>474</v>
      </c>
    </row>
    <row r="62" spans="1:457" x14ac:dyDescent="0.25">
      <c r="A62" t="s">
        <v>740</v>
      </c>
      <c r="B62" t="s">
        <v>741</v>
      </c>
      <c r="C62" t="s">
        <v>810</v>
      </c>
      <c r="F62" t="s">
        <v>512</v>
      </c>
      <c r="G62" t="s">
        <v>814</v>
      </c>
      <c r="H62" t="s">
        <v>822</v>
      </c>
      <c r="I62" t="s">
        <v>823</v>
      </c>
      <c r="J62" t="s">
        <v>824</v>
      </c>
      <c r="K62">
        <v>2235014</v>
      </c>
      <c r="L62" t="s">
        <v>817</v>
      </c>
      <c r="N62" t="s">
        <v>818</v>
      </c>
      <c r="O62" t="s">
        <v>495</v>
      </c>
      <c r="Q62">
        <v>2231245</v>
      </c>
      <c r="R62" t="s">
        <v>740</v>
      </c>
      <c r="T62" t="s">
        <v>741</v>
      </c>
      <c r="U62" t="s">
        <v>495</v>
      </c>
      <c r="W62">
        <v>2246362</v>
      </c>
      <c r="X62" t="s">
        <v>825</v>
      </c>
      <c r="Z62" t="s">
        <v>826</v>
      </c>
      <c r="AA62" t="s">
        <v>495</v>
      </c>
      <c r="AC62">
        <v>2237969</v>
      </c>
      <c r="AD62" t="s">
        <v>827</v>
      </c>
      <c r="AF62" t="s">
        <v>828</v>
      </c>
      <c r="AG62" t="s">
        <v>495</v>
      </c>
      <c r="CK62" t="s">
        <v>463</v>
      </c>
      <c r="CL62" t="s">
        <v>829</v>
      </c>
      <c r="CM62" t="s">
        <v>465</v>
      </c>
      <c r="CN62" t="s">
        <v>466</v>
      </c>
      <c r="CO62" t="s">
        <v>467</v>
      </c>
      <c r="CP62">
        <v>1</v>
      </c>
      <c r="CQ62">
        <v>2021</v>
      </c>
      <c r="CR62" t="s">
        <v>512</v>
      </c>
      <c r="CT62" t="s">
        <v>497</v>
      </c>
      <c r="CV62" t="s">
        <v>463</v>
      </c>
      <c r="DE62" t="s">
        <v>499</v>
      </c>
      <c r="DH62" t="s">
        <v>546</v>
      </c>
      <c r="DI62" t="s">
        <v>635</v>
      </c>
      <c r="DJ62">
        <v>60</v>
      </c>
      <c r="DK62" t="s">
        <v>635</v>
      </c>
      <c r="DL62">
        <v>60</v>
      </c>
      <c r="DM62">
        <v>4</v>
      </c>
      <c r="DN62">
        <v>37</v>
      </c>
      <c r="DO62">
        <v>23</v>
      </c>
      <c r="DQ62">
        <v>27</v>
      </c>
      <c r="DU62">
        <v>3</v>
      </c>
      <c r="DV62">
        <v>6</v>
      </c>
      <c r="DX62">
        <v>14</v>
      </c>
      <c r="DY62">
        <v>10</v>
      </c>
      <c r="QO62" t="s">
        <v>463</v>
      </c>
    </row>
    <row r="63" spans="1:457" x14ac:dyDescent="0.25">
      <c r="A63" t="s">
        <v>740</v>
      </c>
      <c r="B63" t="s">
        <v>741</v>
      </c>
      <c r="C63" t="s">
        <v>810</v>
      </c>
      <c r="F63" t="s">
        <v>527</v>
      </c>
      <c r="H63" t="s">
        <v>830</v>
      </c>
      <c r="I63" t="s">
        <v>831</v>
      </c>
      <c r="K63">
        <v>2231245</v>
      </c>
      <c r="L63" t="s">
        <v>740</v>
      </c>
      <c r="N63" t="s">
        <v>741</v>
      </c>
      <c r="CK63" t="s">
        <v>463</v>
      </c>
      <c r="CL63" t="s">
        <v>819</v>
      </c>
      <c r="CM63" t="s">
        <v>508</v>
      </c>
      <c r="CN63" t="s">
        <v>466</v>
      </c>
      <c r="CO63" t="s">
        <v>502</v>
      </c>
      <c r="CP63">
        <v>15</v>
      </c>
      <c r="CQ63">
        <v>2021</v>
      </c>
      <c r="DC63" t="b">
        <v>1</v>
      </c>
      <c r="DE63" t="s">
        <v>499</v>
      </c>
      <c r="DF63" t="s">
        <v>499</v>
      </c>
      <c r="DI63" t="s">
        <v>635</v>
      </c>
      <c r="DJ63">
        <v>60</v>
      </c>
      <c r="QO63" t="s">
        <v>474</v>
      </c>
    </row>
    <row r="64" spans="1:457" x14ac:dyDescent="0.25">
      <c r="A64" t="s">
        <v>740</v>
      </c>
      <c r="B64" t="s">
        <v>741</v>
      </c>
      <c r="C64" t="s">
        <v>810</v>
      </c>
      <c r="F64" t="s">
        <v>832</v>
      </c>
      <c r="H64" t="s">
        <v>833</v>
      </c>
      <c r="I64" t="s">
        <v>833</v>
      </c>
      <c r="K64">
        <v>2231245</v>
      </c>
      <c r="L64" t="s">
        <v>740</v>
      </c>
      <c r="N64" t="s">
        <v>741</v>
      </c>
      <c r="CK64" t="s">
        <v>463</v>
      </c>
      <c r="CL64" t="s">
        <v>834</v>
      </c>
      <c r="CM64" t="s">
        <v>508</v>
      </c>
      <c r="CN64" t="s">
        <v>466</v>
      </c>
      <c r="CO64" t="s">
        <v>502</v>
      </c>
      <c r="CP64">
        <v>1</v>
      </c>
      <c r="CQ64">
        <v>2021</v>
      </c>
      <c r="DC64" t="b">
        <v>1</v>
      </c>
      <c r="DE64" t="s">
        <v>499</v>
      </c>
      <c r="DF64" t="s">
        <v>499</v>
      </c>
      <c r="DI64" t="s">
        <v>635</v>
      </c>
      <c r="DJ64">
        <v>12</v>
      </c>
      <c r="QO64" t="s">
        <v>474</v>
      </c>
    </row>
    <row r="65" spans="1:457" x14ac:dyDescent="0.25">
      <c r="A65" t="s">
        <v>740</v>
      </c>
      <c r="B65" t="s">
        <v>741</v>
      </c>
      <c r="C65" t="s">
        <v>810</v>
      </c>
      <c r="F65" t="s">
        <v>512</v>
      </c>
      <c r="G65" t="s">
        <v>835</v>
      </c>
      <c r="H65" t="s">
        <v>836</v>
      </c>
      <c r="I65" t="s">
        <v>836</v>
      </c>
      <c r="J65" t="s">
        <v>618</v>
      </c>
      <c r="K65">
        <v>2227335</v>
      </c>
      <c r="L65" t="s">
        <v>837</v>
      </c>
      <c r="N65" t="s">
        <v>838</v>
      </c>
      <c r="O65" t="s">
        <v>495</v>
      </c>
      <c r="Q65">
        <v>2231245</v>
      </c>
      <c r="R65" t="s">
        <v>740</v>
      </c>
      <c r="T65" t="s">
        <v>741</v>
      </c>
      <c r="U65" t="s">
        <v>495</v>
      </c>
      <c r="CK65" t="s">
        <v>463</v>
      </c>
      <c r="CL65" t="s">
        <v>819</v>
      </c>
      <c r="CM65" t="s">
        <v>508</v>
      </c>
      <c r="CN65" t="s">
        <v>466</v>
      </c>
      <c r="CO65" t="s">
        <v>522</v>
      </c>
      <c r="CP65">
        <v>25</v>
      </c>
      <c r="CQ65">
        <v>2021</v>
      </c>
      <c r="CR65" t="s">
        <v>512</v>
      </c>
      <c r="CS65" t="s">
        <v>839</v>
      </c>
      <c r="CT65" t="s">
        <v>470</v>
      </c>
      <c r="CY65" t="s">
        <v>840</v>
      </c>
      <c r="DC65" t="b">
        <v>1</v>
      </c>
      <c r="DE65" t="s">
        <v>499</v>
      </c>
      <c r="DH65" t="s">
        <v>841</v>
      </c>
      <c r="DI65" t="s">
        <v>635</v>
      </c>
      <c r="DJ65">
        <v>41</v>
      </c>
      <c r="QO65" t="s">
        <v>463</v>
      </c>
    </row>
    <row r="66" spans="1:457" x14ac:dyDescent="0.25">
      <c r="A66" t="s">
        <v>740</v>
      </c>
      <c r="B66" t="s">
        <v>741</v>
      </c>
      <c r="C66" t="s">
        <v>810</v>
      </c>
      <c r="F66" t="s">
        <v>832</v>
      </c>
      <c r="H66" t="s">
        <v>842</v>
      </c>
      <c r="I66" t="s">
        <v>843</v>
      </c>
      <c r="K66">
        <v>2231245</v>
      </c>
      <c r="L66" t="s">
        <v>740</v>
      </c>
      <c r="N66" t="s">
        <v>741</v>
      </c>
      <c r="CK66" t="s">
        <v>463</v>
      </c>
      <c r="CL66" t="s">
        <v>819</v>
      </c>
      <c r="CM66" t="s">
        <v>508</v>
      </c>
      <c r="CN66" t="s">
        <v>466</v>
      </c>
      <c r="CO66" t="s">
        <v>522</v>
      </c>
      <c r="CP66">
        <v>22</v>
      </c>
      <c r="CQ66">
        <v>2021</v>
      </c>
      <c r="DB66" t="b">
        <v>1</v>
      </c>
      <c r="DC66" t="b">
        <v>1</v>
      </c>
      <c r="DE66" t="s">
        <v>499</v>
      </c>
      <c r="DF66" t="s">
        <v>499</v>
      </c>
      <c r="DI66" t="s">
        <v>635</v>
      </c>
      <c r="DJ66">
        <v>48</v>
      </c>
      <c r="QO66" t="s">
        <v>474</v>
      </c>
    </row>
    <row r="67" spans="1:457" x14ac:dyDescent="0.25">
      <c r="A67" t="s">
        <v>740</v>
      </c>
      <c r="B67" t="s">
        <v>741</v>
      </c>
      <c r="C67" t="s">
        <v>810</v>
      </c>
      <c r="F67" t="s">
        <v>512</v>
      </c>
      <c r="G67" t="s">
        <v>844</v>
      </c>
      <c r="H67" t="s">
        <v>845</v>
      </c>
      <c r="I67" t="s">
        <v>846</v>
      </c>
      <c r="J67" t="s">
        <v>847</v>
      </c>
      <c r="K67">
        <v>2237969</v>
      </c>
      <c r="L67" t="s">
        <v>827</v>
      </c>
      <c r="N67" t="s">
        <v>828</v>
      </c>
      <c r="O67" t="s">
        <v>462</v>
      </c>
      <c r="Q67">
        <v>2231245</v>
      </c>
      <c r="R67" t="s">
        <v>740</v>
      </c>
      <c r="T67" t="s">
        <v>741</v>
      </c>
      <c r="U67" t="s">
        <v>462</v>
      </c>
      <c r="CK67" t="s">
        <v>463</v>
      </c>
      <c r="CL67" t="s">
        <v>848</v>
      </c>
      <c r="CM67" t="s">
        <v>508</v>
      </c>
      <c r="CN67" t="s">
        <v>466</v>
      </c>
      <c r="CO67" t="s">
        <v>522</v>
      </c>
      <c r="CP67">
        <v>21</v>
      </c>
      <c r="CQ67">
        <v>2021</v>
      </c>
      <c r="CR67" t="s">
        <v>512</v>
      </c>
      <c r="CS67" t="s">
        <v>469</v>
      </c>
      <c r="CT67" t="s">
        <v>497</v>
      </c>
      <c r="CU67" t="s">
        <v>711</v>
      </c>
      <c r="CV67" t="s">
        <v>463</v>
      </c>
      <c r="DE67" t="s">
        <v>499</v>
      </c>
      <c r="DF67" t="s">
        <v>499</v>
      </c>
      <c r="DI67" t="s">
        <v>635</v>
      </c>
      <c r="DJ67">
        <v>35</v>
      </c>
      <c r="DK67" t="s">
        <v>635</v>
      </c>
      <c r="DL67">
        <v>5</v>
      </c>
      <c r="DM67">
        <v>30</v>
      </c>
      <c r="DN67">
        <v>9</v>
      </c>
      <c r="DO67">
        <v>26</v>
      </c>
      <c r="QO67" t="s">
        <v>463</v>
      </c>
    </row>
    <row r="68" spans="1:457" x14ac:dyDescent="0.25">
      <c r="A68" t="s">
        <v>849</v>
      </c>
      <c r="B68" t="s">
        <v>850</v>
      </c>
      <c r="C68" t="s">
        <v>851</v>
      </c>
      <c r="F68" t="s">
        <v>475</v>
      </c>
      <c r="H68" t="s">
        <v>852</v>
      </c>
      <c r="I68" t="s">
        <v>597</v>
      </c>
      <c r="K68">
        <v>2227339</v>
      </c>
      <c r="L68" t="s">
        <v>536</v>
      </c>
      <c r="N68" t="s">
        <v>552</v>
      </c>
      <c r="O68" t="s">
        <v>495</v>
      </c>
      <c r="Q68">
        <v>2227328</v>
      </c>
      <c r="R68" t="s">
        <v>853</v>
      </c>
      <c r="T68" t="s">
        <v>854</v>
      </c>
      <c r="U68" t="s">
        <v>507</v>
      </c>
      <c r="W68">
        <v>2227446</v>
      </c>
      <c r="X68" t="s">
        <v>849</v>
      </c>
      <c r="Z68" t="s">
        <v>850</v>
      </c>
      <c r="AA68" t="s">
        <v>556</v>
      </c>
      <c r="AC68">
        <v>2227460</v>
      </c>
      <c r="AD68" t="s">
        <v>855</v>
      </c>
      <c r="AF68" t="s">
        <v>856</v>
      </c>
      <c r="AG68" t="s">
        <v>556</v>
      </c>
      <c r="CK68" t="s">
        <v>463</v>
      </c>
      <c r="CL68" t="s">
        <v>561</v>
      </c>
      <c r="CM68" t="s">
        <v>508</v>
      </c>
      <c r="CN68" t="s">
        <v>466</v>
      </c>
      <c r="CO68" t="s">
        <v>522</v>
      </c>
      <c r="CP68">
        <v>8</v>
      </c>
      <c r="CQ68">
        <v>2021</v>
      </c>
      <c r="CR68" t="s">
        <v>460</v>
      </c>
      <c r="CS68" t="s">
        <v>469</v>
      </c>
      <c r="CT68" t="s">
        <v>470</v>
      </c>
      <c r="CY68" t="s">
        <v>600</v>
      </c>
      <c r="DC68" t="b">
        <v>1</v>
      </c>
      <c r="DE68" t="s">
        <v>563</v>
      </c>
      <c r="DG68" t="s">
        <v>564</v>
      </c>
      <c r="DH68" t="s">
        <v>565</v>
      </c>
      <c r="DI68" t="s">
        <v>492</v>
      </c>
      <c r="DJ68">
        <v>50</v>
      </c>
      <c r="DK68" t="s">
        <v>492</v>
      </c>
      <c r="QN68" t="b">
        <v>1</v>
      </c>
      <c r="QO68" t="s">
        <v>463</v>
      </c>
    </row>
    <row r="69" spans="1:457" x14ac:dyDescent="0.25">
      <c r="A69" t="s">
        <v>849</v>
      </c>
      <c r="B69" t="s">
        <v>850</v>
      </c>
      <c r="C69" t="s">
        <v>851</v>
      </c>
      <c r="F69" t="s">
        <v>475</v>
      </c>
      <c r="H69" t="s">
        <v>857</v>
      </c>
      <c r="I69" t="s">
        <v>597</v>
      </c>
      <c r="K69">
        <v>2227339</v>
      </c>
      <c r="L69" t="s">
        <v>536</v>
      </c>
      <c r="N69" t="s">
        <v>552</v>
      </c>
      <c r="O69" t="s">
        <v>495</v>
      </c>
      <c r="Q69">
        <v>2227446</v>
      </c>
      <c r="R69" t="s">
        <v>849</v>
      </c>
      <c r="T69" t="s">
        <v>850</v>
      </c>
      <c r="U69" t="s">
        <v>507</v>
      </c>
      <c r="W69">
        <v>2158103</v>
      </c>
      <c r="X69" t="s">
        <v>858</v>
      </c>
      <c r="Y69" t="s">
        <v>859</v>
      </c>
      <c r="Z69" t="s">
        <v>860</v>
      </c>
      <c r="AA69" t="s">
        <v>556</v>
      </c>
      <c r="AC69">
        <v>2227328</v>
      </c>
      <c r="AD69" t="s">
        <v>853</v>
      </c>
      <c r="AF69" t="s">
        <v>854</v>
      </c>
      <c r="AG69" t="s">
        <v>556</v>
      </c>
      <c r="CK69" t="s">
        <v>463</v>
      </c>
      <c r="CL69" t="s">
        <v>561</v>
      </c>
      <c r="CM69" t="s">
        <v>508</v>
      </c>
      <c r="CN69" t="s">
        <v>466</v>
      </c>
      <c r="CO69" t="s">
        <v>522</v>
      </c>
      <c r="CP69">
        <v>1</v>
      </c>
      <c r="CQ69">
        <v>2021</v>
      </c>
      <c r="CR69" t="s">
        <v>460</v>
      </c>
      <c r="CS69" t="s">
        <v>469</v>
      </c>
      <c r="CT69" t="s">
        <v>470</v>
      </c>
      <c r="CY69" t="s">
        <v>600</v>
      </c>
      <c r="DC69" t="b">
        <v>1</v>
      </c>
      <c r="DE69" t="s">
        <v>563</v>
      </c>
      <c r="DG69" t="s">
        <v>564</v>
      </c>
      <c r="DH69" t="s">
        <v>565</v>
      </c>
      <c r="DI69" t="s">
        <v>492</v>
      </c>
      <c r="DJ69">
        <v>67</v>
      </c>
      <c r="DK69" t="s">
        <v>492</v>
      </c>
      <c r="QN69" t="b">
        <v>1</v>
      </c>
      <c r="QO69" t="s">
        <v>463</v>
      </c>
    </row>
    <row r="70" spans="1:457" x14ac:dyDescent="0.25">
      <c r="A70" t="s">
        <v>861</v>
      </c>
      <c r="B70" t="s">
        <v>862</v>
      </c>
      <c r="C70" t="s">
        <v>863</v>
      </c>
      <c r="F70" t="s">
        <v>460</v>
      </c>
      <c r="H70" t="s">
        <v>864</v>
      </c>
      <c r="I70" t="s">
        <v>865</v>
      </c>
      <c r="J70" t="s">
        <v>866</v>
      </c>
      <c r="K70">
        <v>2235014</v>
      </c>
      <c r="L70" t="s">
        <v>817</v>
      </c>
      <c r="N70" t="s">
        <v>818</v>
      </c>
      <c r="O70" t="s">
        <v>495</v>
      </c>
      <c r="Q70">
        <v>1958765</v>
      </c>
      <c r="R70" t="s">
        <v>861</v>
      </c>
      <c r="T70" t="s">
        <v>862</v>
      </c>
      <c r="U70" t="s">
        <v>462</v>
      </c>
      <c r="CK70" t="s">
        <v>463</v>
      </c>
      <c r="CL70" t="s">
        <v>848</v>
      </c>
      <c r="CM70" t="s">
        <v>465</v>
      </c>
      <c r="CN70" t="s">
        <v>466</v>
      </c>
      <c r="CO70" t="s">
        <v>502</v>
      </c>
      <c r="CP70">
        <v>1</v>
      </c>
      <c r="CQ70">
        <v>2021</v>
      </c>
      <c r="CT70" t="s">
        <v>488</v>
      </c>
      <c r="DC70" t="b">
        <v>1</v>
      </c>
      <c r="DE70" t="s">
        <v>707</v>
      </c>
      <c r="DF70" t="s">
        <v>545</v>
      </c>
      <c r="DI70" t="s">
        <v>635</v>
      </c>
      <c r="DJ70">
        <v>63</v>
      </c>
      <c r="DK70" t="s">
        <v>635</v>
      </c>
      <c r="DL70">
        <v>28</v>
      </c>
      <c r="DM70">
        <v>33</v>
      </c>
      <c r="EA70" t="s">
        <v>484</v>
      </c>
      <c r="EC70">
        <v>2</v>
      </c>
      <c r="QO70" t="s">
        <v>463</v>
      </c>
    </row>
    <row r="71" spans="1:457" x14ac:dyDescent="0.25">
      <c r="A71" t="s">
        <v>867</v>
      </c>
      <c r="B71" t="s">
        <v>622</v>
      </c>
      <c r="C71" t="s">
        <v>868</v>
      </c>
      <c r="F71" t="s">
        <v>655</v>
      </c>
      <c r="H71" t="s">
        <v>869</v>
      </c>
      <c r="I71" t="s">
        <v>870</v>
      </c>
      <c r="J71" t="s">
        <v>871</v>
      </c>
      <c r="K71">
        <v>1949268</v>
      </c>
      <c r="L71" t="s">
        <v>867</v>
      </c>
      <c r="M71" t="s">
        <v>872</v>
      </c>
      <c r="N71" t="s">
        <v>622</v>
      </c>
      <c r="O71" t="s">
        <v>462</v>
      </c>
      <c r="Q71">
        <v>2221016</v>
      </c>
      <c r="R71" t="s">
        <v>873</v>
      </c>
      <c r="S71" t="s">
        <v>874</v>
      </c>
      <c r="U71" t="s">
        <v>462</v>
      </c>
      <c r="CK71" t="s">
        <v>463</v>
      </c>
      <c r="CL71" t="s">
        <v>875</v>
      </c>
      <c r="CM71" t="s">
        <v>465</v>
      </c>
      <c r="CN71" t="s">
        <v>466</v>
      </c>
      <c r="CO71" t="s">
        <v>502</v>
      </c>
      <c r="CP71">
        <v>25</v>
      </c>
      <c r="CQ71">
        <v>2021</v>
      </c>
      <c r="CR71" t="s">
        <v>876</v>
      </c>
      <c r="CS71" t="s">
        <v>469</v>
      </c>
      <c r="CT71" t="s">
        <v>497</v>
      </c>
      <c r="CU71" t="s">
        <v>463</v>
      </c>
      <c r="CV71" t="s">
        <v>463</v>
      </c>
      <c r="CW71" t="s">
        <v>583</v>
      </c>
      <c r="DC71" t="b">
        <v>1</v>
      </c>
      <c r="DE71" t="s">
        <v>535</v>
      </c>
      <c r="DF71" t="s">
        <v>877</v>
      </c>
      <c r="DI71" t="s">
        <v>878</v>
      </c>
      <c r="DJ71">
        <v>9</v>
      </c>
      <c r="DK71" t="s">
        <v>878</v>
      </c>
      <c r="DM71">
        <v>9</v>
      </c>
      <c r="DN71">
        <v>3</v>
      </c>
      <c r="DO71">
        <v>6</v>
      </c>
      <c r="DX71">
        <v>9</v>
      </c>
      <c r="QO71" t="s">
        <v>474</v>
      </c>
    </row>
    <row r="72" spans="1:457" x14ac:dyDescent="0.25">
      <c r="A72" t="s">
        <v>621</v>
      </c>
      <c r="B72" t="s">
        <v>622</v>
      </c>
      <c r="C72" t="s">
        <v>879</v>
      </c>
      <c r="F72" t="s">
        <v>475</v>
      </c>
      <c r="H72" t="s">
        <v>617</v>
      </c>
      <c r="I72" t="s">
        <v>514</v>
      </c>
      <c r="J72" t="s">
        <v>618</v>
      </c>
      <c r="K72">
        <v>2227357</v>
      </c>
      <c r="L72" t="s">
        <v>619</v>
      </c>
      <c r="N72" t="s">
        <v>620</v>
      </c>
      <c r="Q72">
        <v>2227365</v>
      </c>
      <c r="R72" t="s">
        <v>614</v>
      </c>
      <c r="T72" t="s">
        <v>615</v>
      </c>
      <c r="W72">
        <v>2227431</v>
      </c>
      <c r="X72" t="s">
        <v>621</v>
      </c>
      <c r="Z72" t="s">
        <v>622</v>
      </c>
      <c r="AC72">
        <v>2239017</v>
      </c>
      <c r="AD72" t="s">
        <v>623</v>
      </c>
      <c r="AF72" t="s">
        <v>624</v>
      </c>
      <c r="AI72">
        <v>2227453</v>
      </c>
      <c r="AJ72" t="s">
        <v>625</v>
      </c>
      <c r="AL72" t="s">
        <v>626</v>
      </c>
      <c r="AO72">
        <v>2248927</v>
      </c>
      <c r="AP72" t="s">
        <v>627</v>
      </c>
      <c r="AR72" t="s">
        <v>628</v>
      </c>
      <c r="AU72">
        <v>2221001</v>
      </c>
      <c r="AV72" t="s">
        <v>629</v>
      </c>
      <c r="AX72" t="s">
        <v>630</v>
      </c>
      <c r="BA72">
        <v>2227449</v>
      </c>
      <c r="BB72" t="s">
        <v>631</v>
      </c>
      <c r="BD72" t="s">
        <v>632</v>
      </c>
      <c r="CK72" t="s">
        <v>463</v>
      </c>
      <c r="CL72" t="s">
        <v>633</v>
      </c>
      <c r="CM72" t="s">
        <v>634</v>
      </c>
      <c r="CN72" t="s">
        <v>466</v>
      </c>
      <c r="CO72" t="s">
        <v>522</v>
      </c>
      <c r="CP72">
        <v>22</v>
      </c>
      <c r="CQ72">
        <v>2021</v>
      </c>
      <c r="CR72" t="s">
        <v>460</v>
      </c>
      <c r="DC72" t="b">
        <v>1</v>
      </c>
      <c r="DE72" t="s">
        <v>490</v>
      </c>
      <c r="DF72" t="s">
        <v>499</v>
      </c>
      <c r="DG72" t="s">
        <v>514</v>
      </c>
      <c r="DH72" t="s">
        <v>515</v>
      </c>
      <c r="DI72" t="s">
        <v>492</v>
      </c>
      <c r="DJ72">
        <v>80</v>
      </c>
      <c r="DK72" t="s">
        <v>613</v>
      </c>
      <c r="EA72" t="s">
        <v>635</v>
      </c>
      <c r="EQ72" t="s">
        <v>636</v>
      </c>
      <c r="FG72" t="s">
        <v>637</v>
      </c>
      <c r="FW72" t="s">
        <v>638</v>
      </c>
      <c r="GM72" t="s">
        <v>633</v>
      </c>
      <c r="HC72" t="s">
        <v>639</v>
      </c>
      <c r="HS72" t="s">
        <v>640</v>
      </c>
      <c r="II72" t="s">
        <v>641</v>
      </c>
      <c r="IY72" t="s">
        <v>642</v>
      </c>
      <c r="JO72" t="s">
        <v>484</v>
      </c>
      <c r="KE72" t="s">
        <v>643</v>
      </c>
      <c r="KU72" t="s">
        <v>644</v>
      </c>
      <c r="LK72" t="s">
        <v>645</v>
      </c>
      <c r="MA72" t="s">
        <v>646</v>
      </c>
      <c r="MQ72" t="s">
        <v>647</v>
      </c>
      <c r="NG72" t="s">
        <v>648</v>
      </c>
      <c r="NW72" t="s">
        <v>649</v>
      </c>
      <c r="OM72" t="s">
        <v>650</v>
      </c>
      <c r="PC72" t="s">
        <v>651</v>
      </c>
      <c r="PS72" t="s">
        <v>496</v>
      </c>
      <c r="QO72" t="s">
        <v>463</v>
      </c>
    </row>
    <row r="73" spans="1:457" x14ac:dyDescent="0.25">
      <c r="A73" t="s">
        <v>627</v>
      </c>
      <c r="B73" t="s">
        <v>880</v>
      </c>
      <c r="C73" t="s">
        <v>881</v>
      </c>
      <c r="F73" t="s">
        <v>655</v>
      </c>
      <c r="H73" t="s">
        <v>882</v>
      </c>
      <c r="I73" t="s">
        <v>882</v>
      </c>
      <c r="J73" t="s">
        <v>883</v>
      </c>
      <c r="K73">
        <v>2221015</v>
      </c>
      <c r="L73" t="s">
        <v>627</v>
      </c>
      <c r="N73" t="s">
        <v>880</v>
      </c>
      <c r="O73" t="s">
        <v>462</v>
      </c>
      <c r="CK73" t="s">
        <v>463</v>
      </c>
      <c r="CL73" t="s">
        <v>518</v>
      </c>
      <c r="CM73" t="s">
        <v>508</v>
      </c>
      <c r="CN73" t="s">
        <v>466</v>
      </c>
      <c r="CO73" t="s">
        <v>467</v>
      </c>
      <c r="CP73">
        <v>16</v>
      </c>
      <c r="CQ73">
        <v>2021</v>
      </c>
      <c r="CR73" t="s">
        <v>460</v>
      </c>
      <c r="CS73" t="s">
        <v>469</v>
      </c>
      <c r="CT73" t="s">
        <v>497</v>
      </c>
      <c r="CY73" t="s">
        <v>884</v>
      </c>
      <c r="DC73" t="b">
        <v>1</v>
      </c>
      <c r="DE73" t="s">
        <v>472</v>
      </c>
      <c r="DH73" t="s">
        <v>885</v>
      </c>
      <c r="DI73" t="s">
        <v>886</v>
      </c>
      <c r="DJ73">
        <v>13</v>
      </c>
      <c r="QO73" t="s">
        <v>474</v>
      </c>
    </row>
    <row r="74" spans="1:457" x14ac:dyDescent="0.25">
      <c r="A74" t="s">
        <v>627</v>
      </c>
      <c r="B74" t="s">
        <v>880</v>
      </c>
      <c r="C74" t="s">
        <v>881</v>
      </c>
      <c r="F74" t="s">
        <v>460</v>
      </c>
      <c r="H74" t="s">
        <v>887</v>
      </c>
      <c r="I74" t="s">
        <v>888</v>
      </c>
      <c r="K74">
        <v>2221015</v>
      </c>
      <c r="L74" t="s">
        <v>627</v>
      </c>
      <c r="N74" t="s">
        <v>880</v>
      </c>
      <c r="O74" t="s">
        <v>462</v>
      </c>
      <c r="CK74" t="s">
        <v>474</v>
      </c>
      <c r="CL74" t="s">
        <v>518</v>
      </c>
      <c r="CM74" t="s">
        <v>508</v>
      </c>
      <c r="CN74" t="s">
        <v>466</v>
      </c>
      <c r="CO74" t="s">
        <v>467</v>
      </c>
      <c r="CP74">
        <v>3</v>
      </c>
      <c r="CQ74">
        <v>2021</v>
      </c>
      <c r="CR74" t="s">
        <v>460</v>
      </c>
      <c r="CS74" t="s">
        <v>469</v>
      </c>
      <c r="CT74" t="s">
        <v>497</v>
      </c>
      <c r="DC74" t="b">
        <v>1</v>
      </c>
      <c r="DE74" t="s">
        <v>472</v>
      </c>
      <c r="DG74" t="s">
        <v>473</v>
      </c>
      <c r="DJ74">
        <v>5</v>
      </c>
      <c r="DN74">
        <v>4</v>
      </c>
      <c r="DO74">
        <v>1</v>
      </c>
      <c r="DR74">
        <v>4</v>
      </c>
      <c r="DX74">
        <v>5</v>
      </c>
      <c r="QO74" t="s">
        <v>474</v>
      </c>
    </row>
    <row r="75" spans="1:457" x14ac:dyDescent="0.25">
      <c r="A75" t="s">
        <v>627</v>
      </c>
      <c r="B75" t="s">
        <v>880</v>
      </c>
      <c r="C75" t="s">
        <v>881</v>
      </c>
      <c r="F75" t="s">
        <v>460</v>
      </c>
      <c r="H75" t="s">
        <v>889</v>
      </c>
      <c r="I75" t="s">
        <v>889</v>
      </c>
      <c r="K75">
        <v>2221015</v>
      </c>
      <c r="L75" t="s">
        <v>627</v>
      </c>
      <c r="N75" t="s">
        <v>880</v>
      </c>
      <c r="O75" t="s">
        <v>462</v>
      </c>
      <c r="Q75">
        <v>2227429</v>
      </c>
      <c r="R75" t="s">
        <v>890</v>
      </c>
      <c r="T75" t="s">
        <v>891</v>
      </c>
      <c r="U75" t="s">
        <v>495</v>
      </c>
      <c r="CK75" t="s">
        <v>463</v>
      </c>
      <c r="CL75" t="s">
        <v>892</v>
      </c>
      <c r="CM75" t="s">
        <v>508</v>
      </c>
      <c r="CN75" t="s">
        <v>466</v>
      </c>
      <c r="CO75" t="s">
        <v>502</v>
      </c>
      <c r="CP75">
        <v>27</v>
      </c>
      <c r="CQ75">
        <v>2021</v>
      </c>
      <c r="CR75" t="s">
        <v>460</v>
      </c>
      <c r="CS75" t="s">
        <v>469</v>
      </c>
      <c r="CT75" t="s">
        <v>497</v>
      </c>
      <c r="DA75" t="b">
        <v>1</v>
      </c>
      <c r="DC75" t="b">
        <v>1</v>
      </c>
      <c r="DE75" t="s">
        <v>472</v>
      </c>
      <c r="DI75" t="s">
        <v>893</v>
      </c>
      <c r="DJ75">
        <v>11</v>
      </c>
      <c r="DL75">
        <v>2</v>
      </c>
      <c r="DM75">
        <v>9</v>
      </c>
      <c r="DO75">
        <v>8</v>
      </c>
      <c r="DQ75">
        <v>1</v>
      </c>
      <c r="DR75">
        <v>7</v>
      </c>
      <c r="DT75">
        <v>2</v>
      </c>
      <c r="DZ75">
        <v>1</v>
      </c>
      <c r="QJ75" t="b">
        <v>1</v>
      </c>
      <c r="QO75" t="s">
        <v>474</v>
      </c>
    </row>
    <row r="76" spans="1:457" x14ac:dyDescent="0.25">
      <c r="A76" t="s">
        <v>627</v>
      </c>
      <c r="B76" t="s">
        <v>880</v>
      </c>
      <c r="C76" t="s">
        <v>881</v>
      </c>
      <c r="F76" t="s">
        <v>460</v>
      </c>
      <c r="H76" t="s">
        <v>473</v>
      </c>
      <c r="I76" t="s">
        <v>888</v>
      </c>
      <c r="K76">
        <v>2221015</v>
      </c>
      <c r="L76" t="s">
        <v>627</v>
      </c>
      <c r="N76" t="s">
        <v>880</v>
      </c>
      <c r="O76" t="s">
        <v>462</v>
      </c>
      <c r="CK76" t="s">
        <v>474</v>
      </c>
      <c r="CL76" t="s">
        <v>518</v>
      </c>
      <c r="CM76" t="s">
        <v>508</v>
      </c>
      <c r="CN76" t="s">
        <v>466</v>
      </c>
      <c r="CO76" t="s">
        <v>502</v>
      </c>
      <c r="CP76">
        <v>24</v>
      </c>
      <c r="CQ76">
        <v>2021</v>
      </c>
      <c r="CR76" t="s">
        <v>460</v>
      </c>
      <c r="CS76" t="s">
        <v>469</v>
      </c>
      <c r="CT76" t="s">
        <v>497</v>
      </c>
      <c r="DC76" t="b">
        <v>1</v>
      </c>
      <c r="DE76" t="s">
        <v>472</v>
      </c>
      <c r="DG76" t="s">
        <v>473</v>
      </c>
      <c r="DI76" t="s">
        <v>886</v>
      </c>
      <c r="DJ76">
        <v>9</v>
      </c>
      <c r="DK76" t="s">
        <v>886</v>
      </c>
      <c r="DM76">
        <v>9</v>
      </c>
      <c r="DN76">
        <v>6</v>
      </c>
      <c r="DO76">
        <v>1</v>
      </c>
      <c r="DQ76">
        <v>1</v>
      </c>
      <c r="DT76">
        <v>1</v>
      </c>
      <c r="DX76">
        <v>5</v>
      </c>
      <c r="QO76" t="s">
        <v>474</v>
      </c>
    </row>
    <row r="77" spans="1:457" x14ac:dyDescent="0.25">
      <c r="A77" t="s">
        <v>627</v>
      </c>
      <c r="B77" t="s">
        <v>880</v>
      </c>
      <c r="C77" t="s">
        <v>881</v>
      </c>
      <c r="F77" t="s">
        <v>475</v>
      </c>
      <c r="H77" t="s">
        <v>894</v>
      </c>
      <c r="I77" t="s">
        <v>895</v>
      </c>
      <c r="K77">
        <v>2221015</v>
      </c>
      <c r="L77" t="s">
        <v>627</v>
      </c>
      <c r="N77" t="s">
        <v>880</v>
      </c>
      <c r="O77" t="s">
        <v>462</v>
      </c>
      <c r="Q77">
        <v>2227432</v>
      </c>
      <c r="R77" t="s">
        <v>896</v>
      </c>
      <c r="T77" t="s">
        <v>632</v>
      </c>
      <c r="U77" t="s">
        <v>462</v>
      </c>
      <c r="CK77" t="s">
        <v>474</v>
      </c>
      <c r="CL77" t="s">
        <v>897</v>
      </c>
      <c r="CM77" t="s">
        <v>898</v>
      </c>
      <c r="CN77" t="s">
        <v>466</v>
      </c>
      <c r="CO77" t="s">
        <v>502</v>
      </c>
      <c r="CP77">
        <v>10</v>
      </c>
      <c r="CQ77">
        <v>2021</v>
      </c>
      <c r="CR77" t="s">
        <v>460</v>
      </c>
      <c r="CS77" t="s">
        <v>469</v>
      </c>
      <c r="CT77" t="s">
        <v>470</v>
      </c>
      <c r="DC77" t="b">
        <v>1</v>
      </c>
      <c r="DE77" t="s">
        <v>472</v>
      </c>
      <c r="DG77" t="s">
        <v>679</v>
      </c>
      <c r="DH77" t="s">
        <v>686</v>
      </c>
      <c r="DJ77">
        <v>13</v>
      </c>
      <c r="DM77">
        <v>13</v>
      </c>
      <c r="DO77">
        <v>12</v>
      </c>
      <c r="DP77">
        <v>1</v>
      </c>
      <c r="DQ77">
        <v>0</v>
      </c>
      <c r="DR77">
        <v>13</v>
      </c>
      <c r="DU77">
        <v>1</v>
      </c>
      <c r="DX77">
        <v>9</v>
      </c>
      <c r="DY77">
        <v>1</v>
      </c>
      <c r="DZ77">
        <v>2</v>
      </c>
      <c r="QO77" t="s">
        <v>474</v>
      </c>
    </row>
    <row r="78" spans="1:457" x14ac:dyDescent="0.25">
      <c r="A78" t="s">
        <v>627</v>
      </c>
      <c r="B78" t="s">
        <v>880</v>
      </c>
      <c r="C78" t="s">
        <v>881</v>
      </c>
      <c r="F78" t="s">
        <v>475</v>
      </c>
      <c r="H78" t="s">
        <v>899</v>
      </c>
      <c r="I78" t="s">
        <v>900</v>
      </c>
      <c r="K78">
        <v>2221015</v>
      </c>
      <c r="L78" t="s">
        <v>627</v>
      </c>
      <c r="N78" t="s">
        <v>880</v>
      </c>
      <c r="O78" t="s">
        <v>462</v>
      </c>
      <c r="CK78" t="s">
        <v>463</v>
      </c>
      <c r="CL78" t="s">
        <v>897</v>
      </c>
      <c r="CM78" t="s">
        <v>465</v>
      </c>
      <c r="CN78" t="s">
        <v>466</v>
      </c>
      <c r="CO78" t="s">
        <v>502</v>
      </c>
      <c r="CP78">
        <v>4</v>
      </c>
      <c r="CQ78">
        <v>2021</v>
      </c>
      <c r="CR78" t="s">
        <v>460</v>
      </c>
      <c r="CS78" t="s">
        <v>469</v>
      </c>
      <c r="CT78" t="s">
        <v>470</v>
      </c>
      <c r="DC78" t="b">
        <v>1</v>
      </c>
      <c r="DE78" t="s">
        <v>472</v>
      </c>
      <c r="DH78" t="s">
        <v>520</v>
      </c>
      <c r="QO78" t="s">
        <v>474</v>
      </c>
    </row>
    <row r="79" spans="1:457" x14ac:dyDescent="0.25">
      <c r="A79" t="s">
        <v>627</v>
      </c>
      <c r="B79" t="s">
        <v>880</v>
      </c>
      <c r="C79" t="s">
        <v>881</v>
      </c>
      <c r="F79" t="s">
        <v>460</v>
      </c>
      <c r="H79" t="s">
        <v>901</v>
      </c>
      <c r="I79" t="s">
        <v>902</v>
      </c>
      <c r="J79" t="s">
        <v>903</v>
      </c>
      <c r="K79">
        <v>2221015</v>
      </c>
      <c r="L79" t="s">
        <v>627</v>
      </c>
      <c r="N79" t="s">
        <v>880</v>
      </c>
      <c r="O79" t="s">
        <v>462</v>
      </c>
      <c r="CK79" t="s">
        <v>463</v>
      </c>
      <c r="CL79" t="s">
        <v>518</v>
      </c>
      <c r="CM79" t="s">
        <v>508</v>
      </c>
      <c r="CN79" t="s">
        <v>466</v>
      </c>
      <c r="CO79" t="s">
        <v>522</v>
      </c>
      <c r="CP79">
        <v>28</v>
      </c>
      <c r="CQ79">
        <v>2021</v>
      </c>
      <c r="CR79" t="s">
        <v>460</v>
      </c>
      <c r="CS79" t="s">
        <v>469</v>
      </c>
      <c r="CT79" t="s">
        <v>497</v>
      </c>
      <c r="DC79" t="b">
        <v>1</v>
      </c>
      <c r="DE79" t="s">
        <v>472</v>
      </c>
      <c r="DG79" t="s">
        <v>673</v>
      </c>
      <c r="DI79" t="s">
        <v>886</v>
      </c>
      <c r="DJ79">
        <v>9</v>
      </c>
      <c r="DK79" t="s">
        <v>886</v>
      </c>
      <c r="DM79">
        <v>9</v>
      </c>
      <c r="DO79">
        <v>9</v>
      </c>
      <c r="QO79" t="s">
        <v>474</v>
      </c>
    </row>
    <row r="80" spans="1:457" x14ac:dyDescent="0.25">
      <c r="A80" t="s">
        <v>627</v>
      </c>
      <c r="B80" t="s">
        <v>880</v>
      </c>
      <c r="C80" t="s">
        <v>881</v>
      </c>
      <c r="F80" t="s">
        <v>460</v>
      </c>
      <c r="H80" t="s">
        <v>473</v>
      </c>
      <c r="I80" t="s">
        <v>904</v>
      </c>
      <c r="K80">
        <v>2221015</v>
      </c>
      <c r="L80" t="s">
        <v>627</v>
      </c>
      <c r="N80" t="s">
        <v>880</v>
      </c>
      <c r="O80" t="s">
        <v>462</v>
      </c>
      <c r="CK80" t="s">
        <v>474</v>
      </c>
      <c r="CL80" t="s">
        <v>518</v>
      </c>
      <c r="CM80" t="s">
        <v>465</v>
      </c>
      <c r="CN80" t="s">
        <v>466</v>
      </c>
      <c r="CO80" t="s">
        <v>522</v>
      </c>
      <c r="CP80">
        <v>14</v>
      </c>
      <c r="CQ80">
        <v>2021</v>
      </c>
      <c r="CR80" t="s">
        <v>460</v>
      </c>
      <c r="CS80" t="s">
        <v>469</v>
      </c>
      <c r="CT80" t="s">
        <v>497</v>
      </c>
      <c r="DC80" t="b">
        <v>1</v>
      </c>
      <c r="DE80" t="s">
        <v>472</v>
      </c>
      <c r="DG80" t="s">
        <v>473</v>
      </c>
      <c r="DI80" t="s">
        <v>886</v>
      </c>
      <c r="DJ80">
        <v>7</v>
      </c>
      <c r="DK80" t="s">
        <v>886</v>
      </c>
      <c r="DM80">
        <v>7</v>
      </c>
      <c r="DN80">
        <v>3</v>
      </c>
      <c r="DO80">
        <v>4</v>
      </c>
      <c r="DQ80">
        <v>1</v>
      </c>
      <c r="DR80">
        <v>5</v>
      </c>
      <c r="DX80">
        <v>7</v>
      </c>
      <c r="QO80" t="s">
        <v>474</v>
      </c>
    </row>
    <row r="81" spans="1:457" x14ac:dyDescent="0.25">
      <c r="A81" t="s">
        <v>627</v>
      </c>
      <c r="B81" t="s">
        <v>880</v>
      </c>
      <c r="C81" t="s">
        <v>881</v>
      </c>
      <c r="F81" t="s">
        <v>475</v>
      </c>
      <c r="H81" t="s">
        <v>894</v>
      </c>
      <c r="I81" t="s">
        <v>895</v>
      </c>
      <c r="K81">
        <v>2221015</v>
      </c>
      <c r="L81" t="s">
        <v>627</v>
      </c>
      <c r="N81" t="s">
        <v>880</v>
      </c>
      <c r="O81" t="s">
        <v>462</v>
      </c>
      <c r="Q81">
        <v>2227432</v>
      </c>
      <c r="R81" t="s">
        <v>896</v>
      </c>
      <c r="T81" t="s">
        <v>632</v>
      </c>
      <c r="U81" t="s">
        <v>462</v>
      </c>
      <c r="CK81" t="s">
        <v>474</v>
      </c>
      <c r="CL81" t="s">
        <v>897</v>
      </c>
      <c r="CM81" t="s">
        <v>465</v>
      </c>
      <c r="CN81" t="s">
        <v>466</v>
      </c>
      <c r="CO81" t="s">
        <v>522</v>
      </c>
      <c r="CP81">
        <v>5</v>
      </c>
      <c r="CQ81">
        <v>2021</v>
      </c>
      <c r="CR81" t="s">
        <v>460</v>
      </c>
      <c r="CS81" t="s">
        <v>469</v>
      </c>
      <c r="CT81" t="s">
        <v>470</v>
      </c>
      <c r="DC81" t="b">
        <v>1</v>
      </c>
      <c r="DE81" t="s">
        <v>472</v>
      </c>
      <c r="DG81" t="s">
        <v>679</v>
      </c>
      <c r="DH81" t="s">
        <v>686</v>
      </c>
      <c r="DJ81">
        <v>22</v>
      </c>
      <c r="DM81">
        <v>22</v>
      </c>
      <c r="DN81">
        <v>3</v>
      </c>
      <c r="DO81">
        <v>19</v>
      </c>
      <c r="DQ81">
        <v>2</v>
      </c>
      <c r="DR81">
        <v>20</v>
      </c>
      <c r="DX81">
        <v>20</v>
      </c>
      <c r="DZ81">
        <v>2</v>
      </c>
      <c r="QO81" t="s">
        <v>474</v>
      </c>
    </row>
    <row r="82" spans="1:457" x14ac:dyDescent="0.25">
      <c r="A82" t="s">
        <v>905</v>
      </c>
      <c r="B82" t="s">
        <v>906</v>
      </c>
      <c r="C82" t="s">
        <v>907</v>
      </c>
      <c r="F82" t="s">
        <v>512</v>
      </c>
      <c r="H82" t="s">
        <v>908</v>
      </c>
      <c r="I82" t="s">
        <v>909</v>
      </c>
      <c r="K82">
        <v>2227286</v>
      </c>
      <c r="L82" t="s">
        <v>748</v>
      </c>
      <c r="N82" t="s">
        <v>749</v>
      </c>
      <c r="Q82">
        <v>2227458</v>
      </c>
      <c r="R82" t="s">
        <v>736</v>
      </c>
      <c r="T82" t="s">
        <v>737</v>
      </c>
      <c r="W82">
        <v>2227489</v>
      </c>
      <c r="X82" t="s">
        <v>910</v>
      </c>
      <c r="Z82" t="s">
        <v>911</v>
      </c>
      <c r="AC82">
        <v>2227304</v>
      </c>
      <c r="AD82" t="s">
        <v>731</v>
      </c>
      <c r="AF82" t="s">
        <v>732</v>
      </c>
      <c r="AI82">
        <v>2260568</v>
      </c>
      <c r="AJ82" t="s">
        <v>905</v>
      </c>
      <c r="AL82" t="s">
        <v>906</v>
      </c>
      <c r="CK82" t="s">
        <v>463</v>
      </c>
      <c r="CL82" t="s">
        <v>912</v>
      </c>
      <c r="CM82" t="s">
        <v>508</v>
      </c>
      <c r="CN82" t="s">
        <v>466</v>
      </c>
      <c r="CO82" t="s">
        <v>467</v>
      </c>
      <c r="CP82">
        <v>27</v>
      </c>
      <c r="CQ82">
        <v>2021</v>
      </c>
      <c r="CR82" t="s">
        <v>512</v>
      </c>
      <c r="CS82" t="s">
        <v>469</v>
      </c>
      <c r="CT82" t="s">
        <v>497</v>
      </c>
      <c r="DE82" t="s">
        <v>499</v>
      </c>
      <c r="DJ82">
        <v>103</v>
      </c>
      <c r="QO82" t="s">
        <v>463</v>
      </c>
    </row>
    <row r="83" spans="1:457" x14ac:dyDescent="0.25">
      <c r="A83" t="s">
        <v>905</v>
      </c>
      <c r="B83" t="s">
        <v>906</v>
      </c>
      <c r="C83" t="s">
        <v>907</v>
      </c>
      <c r="F83" t="s">
        <v>460</v>
      </c>
      <c r="H83" t="s">
        <v>913</v>
      </c>
      <c r="I83" t="s">
        <v>914</v>
      </c>
      <c r="J83" t="s">
        <v>499</v>
      </c>
      <c r="K83">
        <v>2260568</v>
      </c>
      <c r="L83" t="s">
        <v>905</v>
      </c>
      <c r="N83" t="s">
        <v>906</v>
      </c>
      <c r="O83" t="s">
        <v>495</v>
      </c>
      <c r="R83" t="s">
        <v>915</v>
      </c>
      <c r="T83" t="s">
        <v>916</v>
      </c>
      <c r="U83" t="s">
        <v>462</v>
      </c>
      <c r="CK83" t="s">
        <v>463</v>
      </c>
      <c r="CL83" t="s">
        <v>917</v>
      </c>
      <c r="CM83" t="s">
        <v>918</v>
      </c>
      <c r="CN83" t="s">
        <v>466</v>
      </c>
      <c r="CO83" t="s">
        <v>467</v>
      </c>
      <c r="CP83">
        <v>4</v>
      </c>
      <c r="CQ83">
        <v>2021</v>
      </c>
      <c r="CR83" t="s">
        <v>460</v>
      </c>
      <c r="CT83" t="s">
        <v>497</v>
      </c>
      <c r="CY83" t="s">
        <v>919</v>
      </c>
      <c r="DE83" t="s">
        <v>499</v>
      </c>
      <c r="DJ83">
        <v>4</v>
      </c>
      <c r="DK83" t="s">
        <v>648</v>
      </c>
      <c r="DL83">
        <v>2</v>
      </c>
      <c r="DM83">
        <v>2</v>
      </c>
      <c r="DO83">
        <v>4</v>
      </c>
      <c r="DR83">
        <v>2</v>
      </c>
      <c r="DS83">
        <v>1</v>
      </c>
      <c r="DY83">
        <v>1</v>
      </c>
      <c r="QO83" t="s">
        <v>474</v>
      </c>
    </row>
    <row r="84" spans="1:457" x14ac:dyDescent="0.25">
      <c r="A84" t="s">
        <v>905</v>
      </c>
      <c r="B84" t="s">
        <v>906</v>
      </c>
      <c r="C84" t="s">
        <v>907</v>
      </c>
      <c r="F84" t="s">
        <v>460</v>
      </c>
      <c r="H84" t="s">
        <v>920</v>
      </c>
      <c r="I84" t="s">
        <v>921</v>
      </c>
      <c r="J84" t="s">
        <v>922</v>
      </c>
      <c r="K84">
        <v>2227304</v>
      </c>
      <c r="L84" t="s">
        <v>731</v>
      </c>
      <c r="N84" t="s">
        <v>732</v>
      </c>
      <c r="Q84">
        <v>2227489</v>
      </c>
      <c r="R84" t="s">
        <v>910</v>
      </c>
      <c r="T84" t="s">
        <v>911</v>
      </c>
      <c r="W84">
        <v>2227458</v>
      </c>
      <c r="X84" t="s">
        <v>736</v>
      </c>
      <c r="Z84" t="s">
        <v>737</v>
      </c>
      <c r="AC84">
        <v>2227286</v>
      </c>
      <c r="AD84" t="s">
        <v>748</v>
      </c>
      <c r="AF84" t="s">
        <v>749</v>
      </c>
      <c r="AI84">
        <v>2227265</v>
      </c>
      <c r="AJ84" t="s">
        <v>923</v>
      </c>
      <c r="AL84" t="s">
        <v>924</v>
      </c>
      <c r="AO84">
        <v>2260568</v>
      </c>
      <c r="AP84" t="s">
        <v>905</v>
      </c>
      <c r="AR84" t="s">
        <v>906</v>
      </c>
      <c r="CK84" t="s">
        <v>463</v>
      </c>
      <c r="CL84" t="s">
        <v>925</v>
      </c>
      <c r="CM84" t="s">
        <v>508</v>
      </c>
      <c r="CN84" t="s">
        <v>466</v>
      </c>
      <c r="CO84" t="s">
        <v>502</v>
      </c>
      <c r="CP84">
        <v>19</v>
      </c>
      <c r="CQ84">
        <v>2021</v>
      </c>
      <c r="CR84" t="s">
        <v>460</v>
      </c>
      <c r="CT84" t="s">
        <v>470</v>
      </c>
      <c r="CY84" t="s">
        <v>926</v>
      </c>
      <c r="DE84" t="s">
        <v>707</v>
      </c>
      <c r="DF84" t="s">
        <v>927</v>
      </c>
      <c r="DI84" t="s">
        <v>650</v>
      </c>
      <c r="DJ84">
        <v>12</v>
      </c>
      <c r="DK84" t="s">
        <v>492</v>
      </c>
      <c r="QO84" t="s">
        <v>463</v>
      </c>
    </row>
    <row r="85" spans="1:457" x14ac:dyDescent="0.25">
      <c r="A85" t="s">
        <v>905</v>
      </c>
      <c r="B85" t="s">
        <v>906</v>
      </c>
      <c r="C85" t="s">
        <v>907</v>
      </c>
      <c r="F85" t="s">
        <v>655</v>
      </c>
      <c r="H85" t="s">
        <v>920</v>
      </c>
      <c r="I85" t="s">
        <v>928</v>
      </c>
      <c r="K85">
        <v>2260568</v>
      </c>
      <c r="L85" t="s">
        <v>905</v>
      </c>
      <c r="N85" t="s">
        <v>906</v>
      </c>
      <c r="O85" t="s">
        <v>462</v>
      </c>
      <c r="CK85" t="s">
        <v>463</v>
      </c>
      <c r="CL85" t="s">
        <v>925</v>
      </c>
      <c r="CM85" t="s">
        <v>508</v>
      </c>
      <c r="CN85" t="s">
        <v>466</v>
      </c>
      <c r="CO85" t="s">
        <v>502</v>
      </c>
      <c r="CP85">
        <v>19</v>
      </c>
      <c r="CQ85">
        <v>2021</v>
      </c>
      <c r="CR85" t="s">
        <v>468</v>
      </c>
      <c r="CT85" t="s">
        <v>470</v>
      </c>
      <c r="CW85" t="s">
        <v>583</v>
      </c>
      <c r="DJ85">
        <v>12</v>
      </c>
      <c r="DM85">
        <v>12</v>
      </c>
      <c r="QO85" t="s">
        <v>474</v>
      </c>
    </row>
    <row r="86" spans="1:457" x14ac:dyDescent="0.25">
      <c r="A86" t="s">
        <v>905</v>
      </c>
      <c r="B86" t="s">
        <v>906</v>
      </c>
      <c r="C86" t="s">
        <v>907</v>
      </c>
      <c r="F86" t="s">
        <v>460</v>
      </c>
      <c r="H86" t="s">
        <v>929</v>
      </c>
      <c r="I86" t="s">
        <v>930</v>
      </c>
      <c r="K86">
        <v>2260568</v>
      </c>
      <c r="L86" t="s">
        <v>905</v>
      </c>
      <c r="N86" t="s">
        <v>906</v>
      </c>
      <c r="O86" t="s">
        <v>507</v>
      </c>
      <c r="CK86" t="s">
        <v>463</v>
      </c>
      <c r="CL86" t="s">
        <v>931</v>
      </c>
      <c r="CM86" t="s">
        <v>508</v>
      </c>
      <c r="CN86" t="s">
        <v>466</v>
      </c>
      <c r="CO86" t="s">
        <v>502</v>
      </c>
      <c r="CP86">
        <v>6</v>
      </c>
      <c r="CQ86">
        <v>2021</v>
      </c>
      <c r="CT86" t="s">
        <v>497</v>
      </c>
      <c r="CY86" t="s">
        <v>932</v>
      </c>
      <c r="DE86" t="s">
        <v>499</v>
      </c>
      <c r="DI86" t="s">
        <v>648</v>
      </c>
      <c r="DJ86">
        <v>32</v>
      </c>
      <c r="DK86" t="s">
        <v>648</v>
      </c>
      <c r="DL86">
        <v>30</v>
      </c>
      <c r="DM86">
        <v>2</v>
      </c>
      <c r="QO86" t="s">
        <v>474</v>
      </c>
    </row>
    <row r="87" spans="1:457" x14ac:dyDescent="0.25">
      <c r="A87" t="s">
        <v>905</v>
      </c>
      <c r="B87" t="s">
        <v>906</v>
      </c>
      <c r="C87" t="s">
        <v>907</v>
      </c>
      <c r="F87" t="s">
        <v>460</v>
      </c>
      <c r="H87" t="s">
        <v>933</v>
      </c>
      <c r="I87" t="s">
        <v>934</v>
      </c>
      <c r="J87" t="s">
        <v>935</v>
      </c>
      <c r="K87">
        <v>2260568</v>
      </c>
      <c r="L87" t="s">
        <v>905</v>
      </c>
      <c r="N87" t="s">
        <v>906</v>
      </c>
      <c r="O87" t="s">
        <v>495</v>
      </c>
      <c r="R87" t="s">
        <v>936</v>
      </c>
      <c r="T87" t="s">
        <v>937</v>
      </c>
      <c r="U87" t="s">
        <v>462</v>
      </c>
      <c r="CK87" t="s">
        <v>463</v>
      </c>
      <c r="CL87" t="s">
        <v>917</v>
      </c>
      <c r="CM87" t="s">
        <v>508</v>
      </c>
      <c r="CN87" t="s">
        <v>466</v>
      </c>
      <c r="CO87" t="s">
        <v>522</v>
      </c>
      <c r="CP87">
        <v>10</v>
      </c>
      <c r="CQ87">
        <v>2021</v>
      </c>
      <c r="CR87" t="s">
        <v>460</v>
      </c>
      <c r="CT87" t="s">
        <v>497</v>
      </c>
      <c r="CY87" t="s">
        <v>938</v>
      </c>
      <c r="DB87" t="b">
        <v>1</v>
      </c>
      <c r="DE87" t="s">
        <v>499</v>
      </c>
      <c r="DI87" t="s">
        <v>648</v>
      </c>
      <c r="DJ87">
        <v>32</v>
      </c>
      <c r="DK87" t="s">
        <v>648</v>
      </c>
      <c r="DL87">
        <v>17</v>
      </c>
      <c r="DM87">
        <v>15</v>
      </c>
      <c r="QO87" t="s">
        <v>474</v>
      </c>
    </row>
    <row r="88" spans="1:457" x14ac:dyDescent="0.25">
      <c r="A88" t="s">
        <v>905</v>
      </c>
      <c r="B88" t="s">
        <v>906</v>
      </c>
      <c r="C88" t="s">
        <v>907</v>
      </c>
      <c r="F88" t="s">
        <v>512</v>
      </c>
      <c r="G88" t="s">
        <v>939</v>
      </c>
      <c r="H88" t="s">
        <v>940</v>
      </c>
      <c r="I88" t="s">
        <v>941</v>
      </c>
      <c r="K88">
        <v>2260568</v>
      </c>
      <c r="L88" t="s">
        <v>905</v>
      </c>
      <c r="N88" t="s">
        <v>906</v>
      </c>
      <c r="CK88" t="s">
        <v>463</v>
      </c>
      <c r="CL88" t="s">
        <v>649</v>
      </c>
      <c r="CM88" t="s">
        <v>508</v>
      </c>
      <c r="CN88" t="s">
        <v>466</v>
      </c>
      <c r="CO88" t="s">
        <v>522</v>
      </c>
      <c r="CP88">
        <v>9</v>
      </c>
      <c r="CQ88">
        <v>2021</v>
      </c>
      <c r="CR88" t="s">
        <v>460</v>
      </c>
      <c r="CT88" t="s">
        <v>497</v>
      </c>
      <c r="CY88" t="s">
        <v>942</v>
      </c>
      <c r="DE88" t="s">
        <v>499</v>
      </c>
      <c r="DJ88">
        <v>15</v>
      </c>
      <c r="DK88" t="s">
        <v>649</v>
      </c>
      <c r="DL88">
        <v>9</v>
      </c>
      <c r="DM88">
        <v>6</v>
      </c>
      <c r="QO88" t="s">
        <v>474</v>
      </c>
    </row>
    <row r="89" spans="1:457" x14ac:dyDescent="0.25">
      <c r="A89" t="s">
        <v>625</v>
      </c>
      <c r="B89" t="s">
        <v>943</v>
      </c>
      <c r="C89" t="s">
        <v>944</v>
      </c>
      <c r="F89" t="s">
        <v>460</v>
      </c>
      <c r="H89" t="s">
        <v>945</v>
      </c>
      <c r="I89" t="s">
        <v>946</v>
      </c>
      <c r="K89">
        <v>2227417</v>
      </c>
      <c r="L89" t="s">
        <v>625</v>
      </c>
      <c r="N89" t="s">
        <v>943</v>
      </c>
      <c r="CK89" t="s">
        <v>463</v>
      </c>
      <c r="CL89" t="s">
        <v>947</v>
      </c>
      <c r="CM89" t="s">
        <v>508</v>
      </c>
      <c r="CN89" t="s">
        <v>466</v>
      </c>
      <c r="CO89" t="s">
        <v>467</v>
      </c>
      <c r="CP89">
        <v>30</v>
      </c>
      <c r="CQ89">
        <v>2021</v>
      </c>
      <c r="DE89" t="s">
        <v>545</v>
      </c>
      <c r="DI89" t="s">
        <v>948</v>
      </c>
      <c r="DJ89">
        <v>32</v>
      </c>
      <c r="DM89">
        <v>32</v>
      </c>
      <c r="QO89" t="s">
        <v>474</v>
      </c>
    </row>
    <row r="90" spans="1:457" x14ac:dyDescent="0.25">
      <c r="A90" t="s">
        <v>625</v>
      </c>
      <c r="B90" t="s">
        <v>943</v>
      </c>
      <c r="C90" t="s">
        <v>944</v>
      </c>
      <c r="F90" t="s">
        <v>460</v>
      </c>
      <c r="H90" t="s">
        <v>949</v>
      </c>
      <c r="I90" t="s">
        <v>950</v>
      </c>
      <c r="K90">
        <v>2227417</v>
      </c>
      <c r="L90" t="s">
        <v>625</v>
      </c>
      <c r="N90" t="s">
        <v>943</v>
      </c>
      <c r="CK90" t="s">
        <v>463</v>
      </c>
      <c r="CL90" t="s">
        <v>947</v>
      </c>
      <c r="CM90" t="s">
        <v>508</v>
      </c>
      <c r="CN90" t="s">
        <v>466</v>
      </c>
      <c r="CO90" t="s">
        <v>467</v>
      </c>
      <c r="CP90">
        <v>15</v>
      </c>
      <c r="CQ90">
        <v>2021</v>
      </c>
      <c r="DB90" t="b">
        <v>1</v>
      </c>
      <c r="DE90" t="s">
        <v>563</v>
      </c>
      <c r="DI90" t="s">
        <v>948</v>
      </c>
      <c r="DJ90">
        <v>30</v>
      </c>
      <c r="DL90">
        <v>30</v>
      </c>
      <c r="QO90" t="s">
        <v>474</v>
      </c>
    </row>
    <row r="91" spans="1:457" x14ac:dyDescent="0.25">
      <c r="A91" t="s">
        <v>625</v>
      </c>
      <c r="B91" t="s">
        <v>943</v>
      </c>
      <c r="C91" t="s">
        <v>944</v>
      </c>
      <c r="F91" t="s">
        <v>475</v>
      </c>
      <c r="H91" t="s">
        <v>951</v>
      </c>
      <c r="I91" t="s">
        <v>951</v>
      </c>
      <c r="J91" t="s">
        <v>952</v>
      </c>
      <c r="K91">
        <v>2227417</v>
      </c>
      <c r="L91" t="s">
        <v>625</v>
      </c>
      <c r="N91" t="s">
        <v>943</v>
      </c>
      <c r="O91" t="s">
        <v>462</v>
      </c>
      <c r="CK91" t="s">
        <v>463</v>
      </c>
      <c r="CL91" t="s">
        <v>947</v>
      </c>
      <c r="CM91" t="s">
        <v>508</v>
      </c>
      <c r="CN91" t="s">
        <v>466</v>
      </c>
      <c r="CO91" t="s">
        <v>522</v>
      </c>
      <c r="CP91">
        <v>19</v>
      </c>
      <c r="CQ91">
        <v>2021</v>
      </c>
      <c r="DB91" t="b">
        <v>1</v>
      </c>
      <c r="DE91" t="s">
        <v>545</v>
      </c>
      <c r="DH91" t="s">
        <v>953</v>
      </c>
      <c r="DJ91">
        <v>48</v>
      </c>
      <c r="QO91" t="s">
        <v>474</v>
      </c>
    </row>
    <row r="92" spans="1:457" x14ac:dyDescent="0.25">
      <c r="A92" t="s">
        <v>625</v>
      </c>
      <c r="B92" t="s">
        <v>943</v>
      </c>
      <c r="C92" t="s">
        <v>944</v>
      </c>
      <c r="F92" t="s">
        <v>475</v>
      </c>
      <c r="H92" t="s">
        <v>954</v>
      </c>
      <c r="I92" t="s">
        <v>955</v>
      </c>
      <c r="K92">
        <v>2227417</v>
      </c>
      <c r="L92" t="s">
        <v>625</v>
      </c>
      <c r="N92" t="s">
        <v>943</v>
      </c>
      <c r="O92" t="s">
        <v>507</v>
      </c>
      <c r="CK92" t="s">
        <v>463</v>
      </c>
      <c r="CL92" t="s">
        <v>956</v>
      </c>
      <c r="CM92" t="s">
        <v>508</v>
      </c>
      <c r="CN92" t="s">
        <v>466</v>
      </c>
      <c r="CO92" t="s">
        <v>522</v>
      </c>
      <c r="CP92">
        <v>14</v>
      </c>
      <c r="CQ92">
        <v>2021</v>
      </c>
      <c r="DE92" t="s">
        <v>545</v>
      </c>
      <c r="DF92" t="s">
        <v>563</v>
      </c>
      <c r="DH92" t="s">
        <v>809</v>
      </c>
      <c r="DJ92">
        <v>26</v>
      </c>
      <c r="QO92" t="s">
        <v>474</v>
      </c>
    </row>
    <row r="93" spans="1:457" x14ac:dyDescent="0.25">
      <c r="A93" t="s">
        <v>742</v>
      </c>
      <c r="B93" t="s">
        <v>957</v>
      </c>
      <c r="C93" t="s">
        <v>958</v>
      </c>
      <c r="F93" t="s">
        <v>475</v>
      </c>
      <c r="H93" t="s">
        <v>959</v>
      </c>
      <c r="I93" t="s">
        <v>959</v>
      </c>
      <c r="J93" t="s">
        <v>960</v>
      </c>
      <c r="K93">
        <v>2227439</v>
      </c>
      <c r="L93" t="s">
        <v>742</v>
      </c>
      <c r="N93" t="s">
        <v>957</v>
      </c>
      <c r="O93" t="s">
        <v>462</v>
      </c>
      <c r="CK93" t="s">
        <v>463</v>
      </c>
      <c r="CL93" t="s">
        <v>961</v>
      </c>
      <c r="CM93" t="s">
        <v>508</v>
      </c>
      <c r="CN93" t="s">
        <v>466</v>
      </c>
      <c r="CO93" t="s">
        <v>502</v>
      </c>
      <c r="CP93">
        <v>25</v>
      </c>
      <c r="CQ93">
        <v>2021</v>
      </c>
      <c r="CY93" t="s">
        <v>962</v>
      </c>
      <c r="DE93" t="s">
        <v>563</v>
      </c>
      <c r="DI93" t="s">
        <v>963</v>
      </c>
      <c r="DJ93">
        <v>253</v>
      </c>
      <c r="DK93" t="s">
        <v>963</v>
      </c>
      <c r="DM93">
        <v>253</v>
      </c>
      <c r="QO93" t="s">
        <v>474</v>
      </c>
    </row>
    <row r="94" spans="1:457" x14ac:dyDescent="0.25">
      <c r="A94" t="s">
        <v>742</v>
      </c>
      <c r="B94" t="s">
        <v>957</v>
      </c>
      <c r="C94" t="s">
        <v>958</v>
      </c>
      <c r="D94" t="b">
        <v>1</v>
      </c>
      <c r="E94" t="s">
        <v>964</v>
      </c>
      <c r="F94" t="s">
        <v>512</v>
      </c>
      <c r="G94" t="s">
        <v>965</v>
      </c>
      <c r="H94" t="s">
        <v>966</v>
      </c>
      <c r="I94" t="s">
        <v>966</v>
      </c>
      <c r="J94" t="s">
        <v>967</v>
      </c>
      <c r="K94">
        <v>2227439</v>
      </c>
      <c r="L94" t="s">
        <v>742</v>
      </c>
      <c r="N94" t="s">
        <v>957</v>
      </c>
      <c r="O94" t="s">
        <v>556</v>
      </c>
      <c r="CK94" t="s">
        <v>463</v>
      </c>
      <c r="CL94" t="s">
        <v>968</v>
      </c>
      <c r="CM94" t="s">
        <v>508</v>
      </c>
      <c r="CN94" t="s">
        <v>466</v>
      </c>
      <c r="CO94" t="s">
        <v>502</v>
      </c>
      <c r="CP94">
        <v>13</v>
      </c>
      <c r="CQ94">
        <v>2021</v>
      </c>
      <c r="CR94" t="s">
        <v>965</v>
      </c>
      <c r="CY94" t="s">
        <v>969</v>
      </c>
      <c r="DE94" t="s">
        <v>535</v>
      </c>
      <c r="DI94" t="s">
        <v>963</v>
      </c>
      <c r="DJ94">
        <v>50</v>
      </c>
      <c r="DK94" t="s">
        <v>963</v>
      </c>
      <c r="QO94" t="s">
        <v>474</v>
      </c>
    </row>
    <row r="95" spans="1:457" x14ac:dyDescent="0.25">
      <c r="A95" t="s">
        <v>742</v>
      </c>
      <c r="B95" t="s">
        <v>957</v>
      </c>
      <c r="C95" t="s">
        <v>958</v>
      </c>
      <c r="D95" t="b">
        <v>1</v>
      </c>
      <c r="E95" t="s">
        <v>970</v>
      </c>
      <c r="F95" t="s">
        <v>475</v>
      </c>
      <c r="H95" t="s">
        <v>970</v>
      </c>
      <c r="I95" t="s">
        <v>970</v>
      </c>
      <c r="K95">
        <v>2227439</v>
      </c>
      <c r="L95" t="s">
        <v>742</v>
      </c>
      <c r="N95" t="s">
        <v>957</v>
      </c>
      <c r="O95" t="s">
        <v>462</v>
      </c>
      <c r="CK95" t="s">
        <v>463</v>
      </c>
      <c r="CL95" t="s">
        <v>968</v>
      </c>
      <c r="CM95" t="s">
        <v>508</v>
      </c>
      <c r="CN95" t="s">
        <v>466</v>
      </c>
      <c r="CO95" t="s">
        <v>522</v>
      </c>
      <c r="CP95">
        <v>14</v>
      </c>
      <c r="CQ95">
        <v>2021</v>
      </c>
      <c r="CY95" t="s">
        <v>970</v>
      </c>
      <c r="DE95" t="s">
        <v>535</v>
      </c>
      <c r="DI95" t="s">
        <v>963</v>
      </c>
      <c r="DJ95">
        <v>24</v>
      </c>
      <c r="DK95" t="s">
        <v>963</v>
      </c>
      <c r="DM95">
        <v>24</v>
      </c>
      <c r="QO95" t="s">
        <v>474</v>
      </c>
    </row>
    <row r="96" spans="1:457" x14ac:dyDescent="0.25">
      <c r="A96" t="s">
        <v>742</v>
      </c>
      <c r="B96" t="s">
        <v>957</v>
      </c>
      <c r="C96" t="s">
        <v>958</v>
      </c>
      <c r="D96" t="b">
        <v>1</v>
      </c>
      <c r="E96" t="s">
        <v>964</v>
      </c>
      <c r="F96" t="s">
        <v>512</v>
      </c>
      <c r="G96" t="s">
        <v>965</v>
      </c>
      <c r="H96" t="s">
        <v>966</v>
      </c>
      <c r="I96" t="s">
        <v>966</v>
      </c>
      <c r="J96" t="s">
        <v>967</v>
      </c>
      <c r="K96">
        <v>2227439</v>
      </c>
      <c r="L96" t="s">
        <v>742</v>
      </c>
      <c r="N96" t="s">
        <v>957</v>
      </c>
      <c r="O96" t="s">
        <v>556</v>
      </c>
      <c r="CK96" t="s">
        <v>463</v>
      </c>
      <c r="CL96" t="s">
        <v>968</v>
      </c>
      <c r="CM96" t="s">
        <v>508</v>
      </c>
      <c r="CN96" t="s">
        <v>466</v>
      </c>
      <c r="CO96" t="s">
        <v>522</v>
      </c>
      <c r="CP96">
        <v>8</v>
      </c>
      <c r="CQ96">
        <v>2021</v>
      </c>
      <c r="CR96" t="s">
        <v>965</v>
      </c>
      <c r="CY96" t="s">
        <v>969</v>
      </c>
      <c r="DE96" t="s">
        <v>535</v>
      </c>
      <c r="DI96" t="s">
        <v>963</v>
      </c>
      <c r="DJ96">
        <v>30</v>
      </c>
      <c r="DK96" t="s">
        <v>963</v>
      </c>
      <c r="QO96" t="s">
        <v>474</v>
      </c>
    </row>
    <row r="97" spans="1:457" x14ac:dyDescent="0.25">
      <c r="A97" t="s">
        <v>477</v>
      </c>
      <c r="B97" t="s">
        <v>758</v>
      </c>
      <c r="C97" t="s">
        <v>971</v>
      </c>
      <c r="F97" t="s">
        <v>512</v>
      </c>
      <c r="G97" t="s">
        <v>972</v>
      </c>
      <c r="H97" t="s">
        <v>973</v>
      </c>
      <c r="I97" t="s">
        <v>973</v>
      </c>
      <c r="K97">
        <v>2227321</v>
      </c>
      <c r="L97" t="s">
        <v>477</v>
      </c>
      <c r="N97" t="s">
        <v>758</v>
      </c>
      <c r="O97" t="s">
        <v>495</v>
      </c>
      <c r="CK97" t="s">
        <v>463</v>
      </c>
      <c r="CL97" t="s">
        <v>974</v>
      </c>
      <c r="CM97" t="s">
        <v>508</v>
      </c>
      <c r="CN97" t="s">
        <v>466</v>
      </c>
      <c r="CO97" t="s">
        <v>467</v>
      </c>
      <c r="CP97">
        <v>30</v>
      </c>
      <c r="CQ97">
        <v>2021</v>
      </c>
      <c r="CY97" t="s">
        <v>975</v>
      </c>
      <c r="DE97" t="s">
        <v>545</v>
      </c>
      <c r="DG97" t="s">
        <v>976</v>
      </c>
      <c r="DI97" t="s">
        <v>643</v>
      </c>
      <c r="DJ97">
        <v>7</v>
      </c>
      <c r="DK97" t="s">
        <v>643</v>
      </c>
      <c r="DM97">
        <v>7</v>
      </c>
      <c r="DN97">
        <v>2</v>
      </c>
      <c r="DO97">
        <v>5</v>
      </c>
      <c r="QN97" t="b">
        <v>1</v>
      </c>
      <c r="QO97" t="s">
        <v>474</v>
      </c>
    </row>
    <row r="98" spans="1:457" x14ac:dyDescent="0.25">
      <c r="A98" t="s">
        <v>477</v>
      </c>
      <c r="B98" t="s">
        <v>758</v>
      </c>
      <c r="C98" t="s">
        <v>971</v>
      </c>
      <c r="F98" t="s">
        <v>512</v>
      </c>
      <c r="G98" t="s">
        <v>972</v>
      </c>
      <c r="H98" t="s">
        <v>977</v>
      </c>
      <c r="I98" t="s">
        <v>977</v>
      </c>
      <c r="K98">
        <v>2227321</v>
      </c>
      <c r="L98" t="s">
        <v>477</v>
      </c>
      <c r="N98" t="s">
        <v>758</v>
      </c>
      <c r="O98" t="s">
        <v>495</v>
      </c>
      <c r="Q98">
        <v>1798312</v>
      </c>
      <c r="R98" t="s">
        <v>978</v>
      </c>
      <c r="S98" t="s">
        <v>979</v>
      </c>
      <c r="T98" t="s">
        <v>980</v>
      </c>
      <c r="U98" t="s">
        <v>462</v>
      </c>
      <c r="CK98" t="s">
        <v>463</v>
      </c>
      <c r="CL98" t="s">
        <v>561</v>
      </c>
      <c r="CM98" t="s">
        <v>465</v>
      </c>
      <c r="CN98" t="s">
        <v>466</v>
      </c>
      <c r="CO98" t="s">
        <v>467</v>
      </c>
      <c r="CP98">
        <v>18</v>
      </c>
      <c r="CQ98">
        <v>2021</v>
      </c>
      <c r="CY98" t="s">
        <v>981</v>
      </c>
      <c r="DE98" t="s">
        <v>545</v>
      </c>
      <c r="DG98" t="s">
        <v>976</v>
      </c>
      <c r="DH98" t="s">
        <v>761</v>
      </c>
      <c r="DI98" t="s">
        <v>643</v>
      </c>
      <c r="DJ98">
        <v>8</v>
      </c>
      <c r="DM98">
        <v>8</v>
      </c>
      <c r="DN98">
        <v>3</v>
      </c>
      <c r="DO98">
        <v>5</v>
      </c>
      <c r="QO98" t="s">
        <v>474</v>
      </c>
    </row>
    <row r="99" spans="1:457" x14ac:dyDescent="0.25">
      <c r="A99" t="s">
        <v>477</v>
      </c>
      <c r="B99" t="s">
        <v>758</v>
      </c>
      <c r="C99" t="s">
        <v>971</v>
      </c>
      <c r="F99" t="s">
        <v>512</v>
      </c>
      <c r="G99" t="s">
        <v>982</v>
      </c>
      <c r="H99" t="s">
        <v>983</v>
      </c>
      <c r="I99" t="s">
        <v>983</v>
      </c>
      <c r="K99">
        <v>2227321</v>
      </c>
      <c r="L99" t="s">
        <v>477</v>
      </c>
      <c r="N99" t="s">
        <v>758</v>
      </c>
      <c r="O99" t="s">
        <v>495</v>
      </c>
      <c r="CK99" t="s">
        <v>463</v>
      </c>
      <c r="CL99" t="s">
        <v>561</v>
      </c>
      <c r="CM99" t="s">
        <v>465</v>
      </c>
      <c r="CN99" t="s">
        <v>466</v>
      </c>
      <c r="CO99" t="s">
        <v>467</v>
      </c>
      <c r="CP99">
        <v>8</v>
      </c>
      <c r="CQ99">
        <v>2021</v>
      </c>
      <c r="CY99" t="s">
        <v>984</v>
      </c>
      <c r="DE99" t="s">
        <v>545</v>
      </c>
      <c r="DG99" t="s">
        <v>976</v>
      </c>
      <c r="DH99" t="s">
        <v>761</v>
      </c>
      <c r="DI99" t="s">
        <v>643</v>
      </c>
      <c r="DJ99">
        <v>18</v>
      </c>
      <c r="DK99" t="s">
        <v>643</v>
      </c>
      <c r="DM99">
        <v>18</v>
      </c>
      <c r="DN99">
        <v>9</v>
      </c>
      <c r="DO99">
        <v>9</v>
      </c>
      <c r="QN99" t="b">
        <v>1</v>
      </c>
      <c r="QO99" t="s">
        <v>474</v>
      </c>
    </row>
    <row r="100" spans="1:457" x14ac:dyDescent="0.25">
      <c r="A100" t="s">
        <v>477</v>
      </c>
      <c r="B100" t="s">
        <v>758</v>
      </c>
      <c r="C100" t="s">
        <v>971</v>
      </c>
      <c r="F100" t="s">
        <v>512</v>
      </c>
      <c r="G100" t="s">
        <v>985</v>
      </c>
      <c r="H100" t="s">
        <v>986</v>
      </c>
      <c r="I100" t="s">
        <v>986</v>
      </c>
      <c r="K100">
        <v>2227321</v>
      </c>
      <c r="L100" t="s">
        <v>477</v>
      </c>
      <c r="N100" t="s">
        <v>758</v>
      </c>
      <c r="O100" t="s">
        <v>495</v>
      </c>
      <c r="CK100" t="s">
        <v>463</v>
      </c>
      <c r="CL100" t="s">
        <v>561</v>
      </c>
      <c r="CM100" t="s">
        <v>465</v>
      </c>
      <c r="CN100" t="s">
        <v>466</v>
      </c>
      <c r="CO100" t="s">
        <v>467</v>
      </c>
      <c r="CP100">
        <v>7</v>
      </c>
      <c r="CQ100">
        <v>2021</v>
      </c>
      <c r="CY100" t="s">
        <v>987</v>
      </c>
      <c r="DE100" t="s">
        <v>545</v>
      </c>
      <c r="DG100" t="s">
        <v>976</v>
      </c>
      <c r="DH100" t="s">
        <v>761</v>
      </c>
      <c r="DI100" t="s">
        <v>643</v>
      </c>
      <c r="DJ100">
        <v>21</v>
      </c>
      <c r="DK100" t="s">
        <v>643</v>
      </c>
      <c r="DM100">
        <v>21</v>
      </c>
      <c r="DO100">
        <v>21</v>
      </c>
      <c r="QN100" t="b">
        <v>1</v>
      </c>
      <c r="QO100" t="s">
        <v>474</v>
      </c>
    </row>
    <row r="101" spans="1:457" x14ac:dyDescent="0.25">
      <c r="A101" t="s">
        <v>477</v>
      </c>
      <c r="B101" t="s">
        <v>758</v>
      </c>
      <c r="C101" t="s">
        <v>971</v>
      </c>
      <c r="F101" t="s">
        <v>512</v>
      </c>
      <c r="G101" t="s">
        <v>985</v>
      </c>
      <c r="H101" t="s">
        <v>988</v>
      </c>
      <c r="I101" t="s">
        <v>988</v>
      </c>
      <c r="K101">
        <v>2227321</v>
      </c>
      <c r="L101" t="s">
        <v>477</v>
      </c>
      <c r="N101" t="s">
        <v>758</v>
      </c>
      <c r="O101" t="s">
        <v>495</v>
      </c>
      <c r="CK101" t="s">
        <v>463</v>
      </c>
      <c r="CL101" t="s">
        <v>561</v>
      </c>
      <c r="CM101" t="s">
        <v>465</v>
      </c>
      <c r="CN101" t="s">
        <v>466</v>
      </c>
      <c r="CO101" t="s">
        <v>467</v>
      </c>
      <c r="CP101">
        <v>4</v>
      </c>
      <c r="CQ101">
        <v>2021</v>
      </c>
      <c r="CY101" t="s">
        <v>989</v>
      </c>
      <c r="DE101" t="s">
        <v>545</v>
      </c>
      <c r="DG101" t="s">
        <v>976</v>
      </c>
      <c r="DH101" t="s">
        <v>761</v>
      </c>
      <c r="DI101" t="s">
        <v>643</v>
      </c>
      <c r="DJ101">
        <v>24</v>
      </c>
      <c r="DK101" t="s">
        <v>643</v>
      </c>
      <c r="DM101">
        <v>24</v>
      </c>
      <c r="DN101">
        <v>6</v>
      </c>
      <c r="DO101">
        <v>18</v>
      </c>
      <c r="QN101" t="b">
        <v>1</v>
      </c>
      <c r="QO101" t="s">
        <v>474</v>
      </c>
    </row>
    <row r="102" spans="1:457" x14ac:dyDescent="0.25">
      <c r="A102" t="s">
        <v>477</v>
      </c>
      <c r="B102" t="s">
        <v>758</v>
      </c>
      <c r="C102" t="s">
        <v>971</v>
      </c>
      <c r="F102" t="s">
        <v>655</v>
      </c>
      <c r="H102" t="s">
        <v>990</v>
      </c>
      <c r="I102" t="s">
        <v>990</v>
      </c>
      <c r="K102">
        <v>2227321</v>
      </c>
      <c r="L102" t="s">
        <v>477</v>
      </c>
      <c r="N102" t="s">
        <v>758</v>
      </c>
      <c r="O102" t="s">
        <v>495</v>
      </c>
      <c r="CK102" t="s">
        <v>463</v>
      </c>
      <c r="CL102" t="s">
        <v>991</v>
      </c>
      <c r="CM102" t="s">
        <v>508</v>
      </c>
      <c r="CN102" t="s">
        <v>466</v>
      </c>
      <c r="CO102" t="s">
        <v>502</v>
      </c>
      <c r="CP102">
        <v>26</v>
      </c>
      <c r="CQ102">
        <v>2021</v>
      </c>
      <c r="CY102" t="s">
        <v>992</v>
      </c>
      <c r="DE102" t="s">
        <v>545</v>
      </c>
      <c r="DG102" t="s">
        <v>976</v>
      </c>
      <c r="DI102" t="s">
        <v>643</v>
      </c>
      <c r="DJ102">
        <v>14</v>
      </c>
      <c r="DK102" t="s">
        <v>643</v>
      </c>
      <c r="DM102">
        <v>14</v>
      </c>
      <c r="QN102" t="b">
        <v>1</v>
      </c>
      <c r="QO102" t="s">
        <v>474</v>
      </c>
    </row>
    <row r="103" spans="1:457" x14ac:dyDescent="0.25">
      <c r="A103" t="s">
        <v>477</v>
      </c>
      <c r="B103" t="s">
        <v>758</v>
      </c>
      <c r="C103" t="s">
        <v>971</v>
      </c>
      <c r="F103" t="s">
        <v>475</v>
      </c>
      <c r="H103" t="s">
        <v>756</v>
      </c>
      <c r="I103" t="s">
        <v>757</v>
      </c>
      <c r="K103">
        <v>2227321</v>
      </c>
      <c r="L103" t="s">
        <v>477</v>
      </c>
      <c r="N103" t="s">
        <v>758</v>
      </c>
      <c r="O103" t="s">
        <v>495</v>
      </c>
      <c r="Q103">
        <v>2238857</v>
      </c>
      <c r="R103" t="s">
        <v>753</v>
      </c>
      <c r="T103" t="s">
        <v>754</v>
      </c>
      <c r="U103" t="s">
        <v>495</v>
      </c>
      <c r="W103">
        <v>2227493</v>
      </c>
      <c r="X103" t="s">
        <v>590</v>
      </c>
      <c r="Z103" t="s">
        <v>759</v>
      </c>
      <c r="AA103" t="s">
        <v>495</v>
      </c>
      <c r="CK103" t="s">
        <v>463</v>
      </c>
      <c r="CL103" t="s">
        <v>561</v>
      </c>
      <c r="CM103" t="s">
        <v>465</v>
      </c>
      <c r="CN103" t="s">
        <v>466</v>
      </c>
      <c r="CO103" t="s">
        <v>502</v>
      </c>
      <c r="CP103">
        <v>5</v>
      </c>
      <c r="CQ103">
        <v>2021</v>
      </c>
      <c r="CY103" t="s">
        <v>760</v>
      </c>
      <c r="DC103" t="b">
        <v>1</v>
      </c>
      <c r="DE103" t="s">
        <v>545</v>
      </c>
      <c r="DH103" t="s">
        <v>761</v>
      </c>
      <c r="DI103" t="s">
        <v>492</v>
      </c>
      <c r="DJ103">
        <v>75</v>
      </c>
      <c r="QN103" t="b">
        <v>1</v>
      </c>
      <c r="QO103" t="s">
        <v>474</v>
      </c>
    </row>
    <row r="104" spans="1:457" x14ac:dyDescent="0.25">
      <c r="A104" t="s">
        <v>477</v>
      </c>
      <c r="B104" t="s">
        <v>758</v>
      </c>
      <c r="C104" t="s">
        <v>971</v>
      </c>
      <c r="F104" t="s">
        <v>475</v>
      </c>
      <c r="H104" t="s">
        <v>756</v>
      </c>
      <c r="I104" t="s">
        <v>762</v>
      </c>
      <c r="K104">
        <v>2227321</v>
      </c>
      <c r="L104" t="s">
        <v>477</v>
      </c>
      <c r="N104" t="s">
        <v>758</v>
      </c>
      <c r="O104" t="s">
        <v>495</v>
      </c>
      <c r="Q104">
        <v>2238857</v>
      </c>
      <c r="R104" t="s">
        <v>753</v>
      </c>
      <c r="T104" t="s">
        <v>754</v>
      </c>
      <c r="U104" t="s">
        <v>495</v>
      </c>
      <c r="W104">
        <v>2227493</v>
      </c>
      <c r="X104" t="s">
        <v>590</v>
      </c>
      <c r="Z104" t="s">
        <v>759</v>
      </c>
      <c r="AA104" t="s">
        <v>495</v>
      </c>
      <c r="CK104" t="s">
        <v>463</v>
      </c>
      <c r="CL104" t="s">
        <v>561</v>
      </c>
      <c r="CM104" t="s">
        <v>465</v>
      </c>
      <c r="CN104" t="s">
        <v>466</v>
      </c>
      <c r="CO104" t="s">
        <v>522</v>
      </c>
      <c r="CP104">
        <v>21</v>
      </c>
      <c r="CQ104">
        <v>2021</v>
      </c>
      <c r="CY104" t="s">
        <v>763</v>
      </c>
      <c r="DC104" t="b">
        <v>1</v>
      </c>
      <c r="DE104" t="s">
        <v>545</v>
      </c>
      <c r="DH104" t="s">
        <v>761</v>
      </c>
      <c r="DI104" t="s">
        <v>492</v>
      </c>
      <c r="DJ104">
        <v>117</v>
      </c>
      <c r="QN104" t="b">
        <v>1</v>
      </c>
      <c r="QO104" t="s">
        <v>474</v>
      </c>
    </row>
    <row r="105" spans="1:457" x14ac:dyDescent="0.25">
      <c r="A105" t="s">
        <v>477</v>
      </c>
      <c r="B105" t="s">
        <v>758</v>
      </c>
      <c r="C105" t="s">
        <v>971</v>
      </c>
      <c r="F105" t="s">
        <v>475</v>
      </c>
      <c r="H105" t="s">
        <v>993</v>
      </c>
      <c r="I105" t="s">
        <v>993</v>
      </c>
      <c r="J105" t="s">
        <v>994</v>
      </c>
      <c r="K105">
        <v>2227321</v>
      </c>
      <c r="L105" t="s">
        <v>477</v>
      </c>
      <c r="N105" t="s">
        <v>758</v>
      </c>
      <c r="O105" t="s">
        <v>462</v>
      </c>
      <c r="CK105" t="s">
        <v>463</v>
      </c>
      <c r="CL105" t="s">
        <v>561</v>
      </c>
      <c r="CM105" t="s">
        <v>465</v>
      </c>
      <c r="CN105" t="s">
        <v>466</v>
      </c>
      <c r="CO105" t="s">
        <v>522</v>
      </c>
      <c r="CP105">
        <v>20</v>
      </c>
      <c r="CQ105">
        <v>2021</v>
      </c>
      <c r="DE105" t="s">
        <v>490</v>
      </c>
      <c r="DG105" t="s">
        <v>995</v>
      </c>
      <c r="DI105" t="s">
        <v>643</v>
      </c>
      <c r="DJ105">
        <v>1</v>
      </c>
      <c r="DK105" t="s">
        <v>643</v>
      </c>
      <c r="DM105">
        <v>1</v>
      </c>
      <c r="DN105">
        <v>1</v>
      </c>
      <c r="QO105" t="s">
        <v>474</v>
      </c>
    </row>
    <row r="106" spans="1:457" x14ac:dyDescent="0.25">
      <c r="A106" t="s">
        <v>477</v>
      </c>
      <c r="B106" t="s">
        <v>758</v>
      </c>
      <c r="C106" t="s">
        <v>971</v>
      </c>
      <c r="F106" t="s">
        <v>475</v>
      </c>
      <c r="H106" t="s">
        <v>756</v>
      </c>
      <c r="I106" t="s">
        <v>764</v>
      </c>
      <c r="K106">
        <v>2227321</v>
      </c>
      <c r="L106" t="s">
        <v>477</v>
      </c>
      <c r="N106" t="s">
        <v>758</v>
      </c>
      <c r="O106" t="s">
        <v>495</v>
      </c>
      <c r="Q106">
        <v>2238857</v>
      </c>
      <c r="R106" t="s">
        <v>753</v>
      </c>
      <c r="T106" t="s">
        <v>754</v>
      </c>
      <c r="U106" t="s">
        <v>495</v>
      </c>
      <c r="W106">
        <v>2227493</v>
      </c>
      <c r="X106" t="s">
        <v>590</v>
      </c>
      <c r="Z106" t="s">
        <v>759</v>
      </c>
      <c r="AA106" t="s">
        <v>495</v>
      </c>
      <c r="CK106" t="s">
        <v>463</v>
      </c>
      <c r="CL106" t="s">
        <v>561</v>
      </c>
      <c r="CM106" t="s">
        <v>465</v>
      </c>
      <c r="CN106" t="s">
        <v>466</v>
      </c>
      <c r="CO106" t="s">
        <v>522</v>
      </c>
      <c r="CP106">
        <v>7</v>
      </c>
      <c r="CQ106">
        <v>2021</v>
      </c>
      <c r="CY106" t="s">
        <v>765</v>
      </c>
      <c r="DC106" t="b">
        <v>1</v>
      </c>
      <c r="DE106" t="s">
        <v>545</v>
      </c>
      <c r="DH106" t="s">
        <v>761</v>
      </c>
      <c r="DI106" t="s">
        <v>492</v>
      </c>
      <c r="DJ106">
        <v>118</v>
      </c>
      <c r="QN106" t="b">
        <v>1</v>
      </c>
      <c r="QO106" t="s">
        <v>474</v>
      </c>
    </row>
    <row r="107" spans="1:457" x14ac:dyDescent="0.25">
      <c r="A107" t="s">
        <v>858</v>
      </c>
      <c r="B107" t="s">
        <v>860</v>
      </c>
      <c r="C107" t="s">
        <v>996</v>
      </c>
      <c r="F107" t="s">
        <v>475</v>
      </c>
      <c r="H107" t="s">
        <v>997</v>
      </c>
      <c r="I107" t="s">
        <v>998</v>
      </c>
      <c r="J107" t="s">
        <v>999</v>
      </c>
      <c r="K107">
        <v>2227243</v>
      </c>
      <c r="L107" t="s">
        <v>652</v>
      </c>
      <c r="N107" t="s">
        <v>801</v>
      </c>
      <c r="O107" t="s">
        <v>462</v>
      </c>
      <c r="Q107">
        <v>2158103</v>
      </c>
      <c r="R107" t="s">
        <v>858</v>
      </c>
      <c r="S107" t="s">
        <v>859</v>
      </c>
      <c r="T107" t="s">
        <v>860</v>
      </c>
      <c r="U107" t="s">
        <v>462</v>
      </c>
      <c r="CK107" t="s">
        <v>463</v>
      </c>
      <c r="CL107" t="s">
        <v>492</v>
      </c>
      <c r="CM107" t="s">
        <v>508</v>
      </c>
      <c r="CN107" t="s">
        <v>466</v>
      </c>
      <c r="CO107" t="s">
        <v>467</v>
      </c>
      <c r="CP107">
        <v>25</v>
      </c>
      <c r="CQ107">
        <v>2021</v>
      </c>
      <c r="CR107" t="s">
        <v>582</v>
      </c>
      <c r="CS107" t="s">
        <v>469</v>
      </c>
      <c r="CT107" t="s">
        <v>470</v>
      </c>
      <c r="CU107" t="s">
        <v>711</v>
      </c>
      <c r="CV107" t="s">
        <v>463</v>
      </c>
      <c r="DB107" t="b">
        <v>1</v>
      </c>
      <c r="DC107" t="b">
        <v>1</v>
      </c>
      <c r="DE107" t="s">
        <v>563</v>
      </c>
      <c r="DH107" t="s">
        <v>809</v>
      </c>
      <c r="DI107" t="s">
        <v>492</v>
      </c>
      <c r="DJ107">
        <v>16</v>
      </c>
      <c r="DK107" t="s">
        <v>492</v>
      </c>
      <c r="DM107">
        <v>16</v>
      </c>
      <c r="QN107" t="b">
        <v>1</v>
      </c>
      <c r="QO107" t="s">
        <v>463</v>
      </c>
    </row>
    <row r="108" spans="1:457" x14ac:dyDescent="0.25">
      <c r="A108" t="s">
        <v>858</v>
      </c>
      <c r="B108" t="s">
        <v>860</v>
      </c>
      <c r="C108" t="s">
        <v>996</v>
      </c>
      <c r="F108" t="s">
        <v>475</v>
      </c>
      <c r="H108" t="s">
        <v>857</v>
      </c>
      <c r="I108" t="s">
        <v>597</v>
      </c>
      <c r="K108">
        <v>2227339</v>
      </c>
      <c r="L108" t="s">
        <v>536</v>
      </c>
      <c r="N108" t="s">
        <v>552</v>
      </c>
      <c r="O108" t="s">
        <v>495</v>
      </c>
      <c r="Q108">
        <v>2227446</v>
      </c>
      <c r="R108" t="s">
        <v>849</v>
      </c>
      <c r="T108" t="s">
        <v>850</v>
      </c>
      <c r="U108" t="s">
        <v>507</v>
      </c>
      <c r="W108">
        <v>2158103</v>
      </c>
      <c r="X108" t="s">
        <v>858</v>
      </c>
      <c r="Y108" t="s">
        <v>859</v>
      </c>
      <c r="Z108" t="s">
        <v>860</v>
      </c>
      <c r="AA108" t="s">
        <v>556</v>
      </c>
      <c r="AC108">
        <v>2227328</v>
      </c>
      <c r="AD108" t="s">
        <v>853</v>
      </c>
      <c r="AF108" t="s">
        <v>854</v>
      </c>
      <c r="AG108" t="s">
        <v>556</v>
      </c>
      <c r="CK108" t="s">
        <v>463</v>
      </c>
      <c r="CL108" t="s">
        <v>561</v>
      </c>
      <c r="CM108" t="s">
        <v>508</v>
      </c>
      <c r="CN108" t="s">
        <v>466</v>
      </c>
      <c r="CO108" t="s">
        <v>522</v>
      </c>
      <c r="CP108">
        <v>1</v>
      </c>
      <c r="CQ108">
        <v>2021</v>
      </c>
      <c r="CR108" t="s">
        <v>460</v>
      </c>
      <c r="CS108" t="s">
        <v>469</v>
      </c>
      <c r="CT108" t="s">
        <v>470</v>
      </c>
      <c r="CY108" t="s">
        <v>600</v>
      </c>
      <c r="DC108" t="b">
        <v>1</v>
      </c>
      <c r="DE108" t="s">
        <v>563</v>
      </c>
      <c r="DG108" t="s">
        <v>564</v>
      </c>
      <c r="DH108" t="s">
        <v>565</v>
      </c>
      <c r="DI108" t="s">
        <v>492</v>
      </c>
      <c r="DJ108">
        <v>67</v>
      </c>
      <c r="DK108" t="s">
        <v>492</v>
      </c>
      <c r="QN108" t="b">
        <v>1</v>
      </c>
      <c r="QO108" t="s">
        <v>463</v>
      </c>
    </row>
    <row r="109" spans="1:457" x14ac:dyDescent="0.25">
      <c r="A109" t="s">
        <v>1000</v>
      </c>
      <c r="B109" t="s">
        <v>1001</v>
      </c>
      <c r="C109" t="s">
        <v>1002</v>
      </c>
      <c r="F109" t="s">
        <v>475</v>
      </c>
      <c r="H109" t="s">
        <v>1003</v>
      </c>
      <c r="I109" t="s">
        <v>711</v>
      </c>
      <c r="K109">
        <v>1962394</v>
      </c>
      <c r="L109" t="s">
        <v>1000</v>
      </c>
      <c r="N109" t="s">
        <v>1001</v>
      </c>
      <c r="O109" t="s">
        <v>462</v>
      </c>
      <c r="CK109" t="s">
        <v>463</v>
      </c>
      <c r="CL109" t="s">
        <v>492</v>
      </c>
      <c r="CM109" t="s">
        <v>465</v>
      </c>
      <c r="CN109" t="s">
        <v>466</v>
      </c>
      <c r="CO109" t="s">
        <v>467</v>
      </c>
      <c r="CP109">
        <v>2</v>
      </c>
      <c r="CQ109">
        <v>2021</v>
      </c>
      <c r="CR109" t="s">
        <v>468</v>
      </c>
      <c r="CY109" t="s">
        <v>1004</v>
      </c>
      <c r="CZ109" t="s">
        <v>1005</v>
      </c>
      <c r="DC109" t="b">
        <v>1</v>
      </c>
      <c r="DE109" t="s">
        <v>685</v>
      </c>
      <c r="DJ109">
        <v>6</v>
      </c>
      <c r="DM109">
        <v>6</v>
      </c>
      <c r="QO109" t="s">
        <v>474</v>
      </c>
    </row>
    <row r="110" spans="1:457" x14ac:dyDescent="0.25">
      <c r="A110" t="s">
        <v>1000</v>
      </c>
      <c r="B110" t="s">
        <v>1001</v>
      </c>
      <c r="C110" t="s">
        <v>1002</v>
      </c>
      <c r="F110" t="s">
        <v>475</v>
      </c>
      <c r="H110" t="s">
        <v>1006</v>
      </c>
      <c r="I110" t="s">
        <v>711</v>
      </c>
      <c r="K110">
        <v>1962394</v>
      </c>
      <c r="L110" t="s">
        <v>1000</v>
      </c>
      <c r="N110" t="s">
        <v>1001</v>
      </c>
      <c r="O110" t="s">
        <v>556</v>
      </c>
      <c r="Q110">
        <v>1496721</v>
      </c>
      <c r="R110" t="s">
        <v>1007</v>
      </c>
      <c r="S110" t="s">
        <v>554</v>
      </c>
      <c r="T110" t="s">
        <v>1008</v>
      </c>
      <c r="U110" t="s">
        <v>556</v>
      </c>
      <c r="X110" t="s">
        <v>1009</v>
      </c>
      <c r="Z110" t="s">
        <v>1010</v>
      </c>
      <c r="AA110" t="s">
        <v>462</v>
      </c>
      <c r="AD110" t="s">
        <v>1011</v>
      </c>
      <c r="AF110" t="s">
        <v>1012</v>
      </c>
      <c r="AG110" t="s">
        <v>462</v>
      </c>
      <c r="CK110" t="s">
        <v>474</v>
      </c>
      <c r="CL110" t="s">
        <v>470</v>
      </c>
      <c r="CM110" t="s">
        <v>465</v>
      </c>
      <c r="CN110" t="s">
        <v>466</v>
      </c>
      <c r="CO110" t="s">
        <v>502</v>
      </c>
      <c r="CP110">
        <v>25</v>
      </c>
      <c r="CQ110">
        <v>2021</v>
      </c>
      <c r="CR110" t="s">
        <v>468</v>
      </c>
      <c r="CY110" t="s">
        <v>1013</v>
      </c>
      <c r="DC110" t="b">
        <v>1</v>
      </c>
      <c r="DE110" t="s">
        <v>685</v>
      </c>
      <c r="DJ110">
        <v>23</v>
      </c>
      <c r="DM110">
        <v>23</v>
      </c>
      <c r="QO110" t="s">
        <v>474</v>
      </c>
    </row>
    <row r="111" spans="1:457" x14ac:dyDescent="0.25">
      <c r="A111" t="s">
        <v>1000</v>
      </c>
      <c r="B111" t="s">
        <v>1001</v>
      </c>
      <c r="C111" t="s">
        <v>1002</v>
      </c>
      <c r="F111" t="s">
        <v>475</v>
      </c>
      <c r="H111" t="s">
        <v>1014</v>
      </c>
      <c r="I111" t="s">
        <v>1015</v>
      </c>
      <c r="J111" t="s">
        <v>1016</v>
      </c>
      <c r="K111">
        <v>1962394</v>
      </c>
      <c r="L111" t="s">
        <v>1000</v>
      </c>
      <c r="N111" t="s">
        <v>1001</v>
      </c>
      <c r="O111" t="s">
        <v>462</v>
      </c>
      <c r="CK111" t="s">
        <v>474</v>
      </c>
      <c r="CL111" t="s">
        <v>1017</v>
      </c>
      <c r="CM111" t="s">
        <v>1017</v>
      </c>
      <c r="CN111" t="s">
        <v>466</v>
      </c>
      <c r="CO111" t="s">
        <v>502</v>
      </c>
      <c r="CP111">
        <v>5</v>
      </c>
      <c r="CQ111">
        <v>2021</v>
      </c>
      <c r="CR111" t="s">
        <v>468</v>
      </c>
      <c r="CW111" t="s">
        <v>583</v>
      </c>
      <c r="CY111" t="s">
        <v>1018</v>
      </c>
      <c r="CZ111" t="s">
        <v>1019</v>
      </c>
      <c r="DD111" t="b">
        <v>1</v>
      </c>
      <c r="DE111" t="s">
        <v>685</v>
      </c>
      <c r="DJ111">
        <v>86</v>
      </c>
      <c r="DM111">
        <v>86</v>
      </c>
      <c r="QO111" t="s">
        <v>474</v>
      </c>
    </row>
    <row r="112" spans="1:457" x14ac:dyDescent="0.25">
      <c r="A112" t="s">
        <v>623</v>
      </c>
      <c r="B112" t="s">
        <v>624</v>
      </c>
      <c r="C112" t="s">
        <v>1020</v>
      </c>
      <c r="F112" t="s">
        <v>475</v>
      </c>
      <c r="H112" t="s">
        <v>617</v>
      </c>
      <c r="I112" t="s">
        <v>514</v>
      </c>
      <c r="J112" t="s">
        <v>618</v>
      </c>
      <c r="K112">
        <v>2227357</v>
      </c>
      <c r="L112" t="s">
        <v>619</v>
      </c>
      <c r="N112" t="s">
        <v>620</v>
      </c>
      <c r="Q112">
        <v>2227365</v>
      </c>
      <c r="R112" t="s">
        <v>614</v>
      </c>
      <c r="T112" t="s">
        <v>615</v>
      </c>
      <c r="W112">
        <v>2227431</v>
      </c>
      <c r="X112" t="s">
        <v>621</v>
      </c>
      <c r="Z112" t="s">
        <v>622</v>
      </c>
      <c r="AC112">
        <v>2239017</v>
      </c>
      <c r="AD112" t="s">
        <v>623</v>
      </c>
      <c r="AF112" t="s">
        <v>624</v>
      </c>
      <c r="AI112">
        <v>2227453</v>
      </c>
      <c r="AJ112" t="s">
        <v>625</v>
      </c>
      <c r="AL112" t="s">
        <v>626</v>
      </c>
      <c r="AO112">
        <v>2248927</v>
      </c>
      <c r="AP112" t="s">
        <v>627</v>
      </c>
      <c r="AR112" t="s">
        <v>628</v>
      </c>
      <c r="AU112">
        <v>2221001</v>
      </c>
      <c r="AV112" t="s">
        <v>629</v>
      </c>
      <c r="AX112" t="s">
        <v>630</v>
      </c>
      <c r="BA112">
        <v>2227449</v>
      </c>
      <c r="BB112" t="s">
        <v>631</v>
      </c>
      <c r="BD112" t="s">
        <v>632</v>
      </c>
      <c r="CK112" t="s">
        <v>463</v>
      </c>
      <c r="CL112" t="s">
        <v>633</v>
      </c>
      <c r="CM112" t="s">
        <v>634</v>
      </c>
      <c r="CN112" t="s">
        <v>466</v>
      </c>
      <c r="CO112" t="s">
        <v>522</v>
      </c>
      <c r="CP112">
        <v>22</v>
      </c>
      <c r="CQ112">
        <v>2021</v>
      </c>
      <c r="CR112" t="s">
        <v>460</v>
      </c>
      <c r="DC112" t="b">
        <v>1</v>
      </c>
      <c r="DE112" t="s">
        <v>490</v>
      </c>
      <c r="DF112" t="s">
        <v>499</v>
      </c>
      <c r="DG112" t="s">
        <v>514</v>
      </c>
      <c r="DH112" t="s">
        <v>515</v>
      </c>
      <c r="DI112" t="s">
        <v>492</v>
      </c>
      <c r="DJ112">
        <v>80</v>
      </c>
      <c r="DK112" t="s">
        <v>613</v>
      </c>
      <c r="EA112" t="s">
        <v>635</v>
      </c>
      <c r="EQ112" t="s">
        <v>636</v>
      </c>
      <c r="FG112" t="s">
        <v>637</v>
      </c>
      <c r="FW112" t="s">
        <v>638</v>
      </c>
      <c r="GM112" t="s">
        <v>633</v>
      </c>
      <c r="HC112" t="s">
        <v>639</v>
      </c>
      <c r="HS112" t="s">
        <v>640</v>
      </c>
      <c r="II112" t="s">
        <v>641</v>
      </c>
      <c r="IY112" t="s">
        <v>642</v>
      </c>
      <c r="JO112" t="s">
        <v>484</v>
      </c>
      <c r="KE112" t="s">
        <v>643</v>
      </c>
      <c r="KU112" t="s">
        <v>644</v>
      </c>
      <c r="LK112" t="s">
        <v>645</v>
      </c>
      <c r="MA112" t="s">
        <v>646</v>
      </c>
      <c r="MQ112" t="s">
        <v>647</v>
      </c>
      <c r="NG112" t="s">
        <v>648</v>
      </c>
      <c r="NW112" t="s">
        <v>649</v>
      </c>
      <c r="OM112" t="s">
        <v>650</v>
      </c>
      <c r="PC112" t="s">
        <v>651</v>
      </c>
      <c r="PS112" t="s">
        <v>496</v>
      </c>
      <c r="QO112" t="s">
        <v>463</v>
      </c>
    </row>
    <row r="113" spans="1:457" x14ac:dyDescent="0.25">
      <c r="A113" t="s">
        <v>536</v>
      </c>
      <c r="B113" t="s">
        <v>552</v>
      </c>
      <c r="C113" t="s">
        <v>1021</v>
      </c>
      <c r="F113" t="s">
        <v>475</v>
      </c>
      <c r="H113" t="s">
        <v>1022</v>
      </c>
      <c r="I113" t="s">
        <v>576</v>
      </c>
      <c r="J113" t="s">
        <v>576</v>
      </c>
      <c r="K113">
        <v>2227339</v>
      </c>
      <c r="L113" t="s">
        <v>536</v>
      </c>
      <c r="N113" t="s">
        <v>552</v>
      </c>
      <c r="O113" t="s">
        <v>507</v>
      </c>
      <c r="R113" t="s">
        <v>579</v>
      </c>
      <c r="T113" t="s">
        <v>580</v>
      </c>
      <c r="U113" t="s">
        <v>495</v>
      </c>
      <c r="X113" t="s">
        <v>855</v>
      </c>
      <c r="Z113" t="s">
        <v>1023</v>
      </c>
      <c r="AA113" t="s">
        <v>507</v>
      </c>
      <c r="CK113" t="s">
        <v>463</v>
      </c>
      <c r="CL113" t="s">
        <v>581</v>
      </c>
      <c r="CM113" t="s">
        <v>508</v>
      </c>
      <c r="CN113" t="s">
        <v>466</v>
      </c>
      <c r="CO113" t="s">
        <v>467</v>
      </c>
      <c r="CP113">
        <v>25</v>
      </c>
      <c r="CQ113">
        <v>2021</v>
      </c>
      <c r="CR113" t="s">
        <v>582</v>
      </c>
      <c r="CS113" t="s">
        <v>469</v>
      </c>
      <c r="CT113" t="s">
        <v>470</v>
      </c>
      <c r="CW113" t="s">
        <v>583</v>
      </c>
      <c r="DC113" t="b">
        <v>1</v>
      </c>
      <c r="DE113" t="s">
        <v>563</v>
      </c>
      <c r="DG113" t="s">
        <v>564</v>
      </c>
      <c r="DH113" t="s">
        <v>584</v>
      </c>
      <c r="DI113" t="s">
        <v>492</v>
      </c>
      <c r="DJ113">
        <v>38</v>
      </c>
      <c r="QN113" t="b">
        <v>1</v>
      </c>
      <c r="QO113" t="s">
        <v>474</v>
      </c>
    </row>
    <row r="114" spans="1:457" x14ac:dyDescent="0.25">
      <c r="A114" t="s">
        <v>536</v>
      </c>
      <c r="B114" t="s">
        <v>552</v>
      </c>
      <c r="C114" t="s">
        <v>1021</v>
      </c>
      <c r="F114" t="s">
        <v>475</v>
      </c>
      <c r="H114" t="s">
        <v>550</v>
      </c>
      <c r="I114" t="s">
        <v>551</v>
      </c>
      <c r="K114">
        <v>2227339</v>
      </c>
      <c r="L114" t="s">
        <v>536</v>
      </c>
      <c r="N114" t="s">
        <v>552</v>
      </c>
      <c r="O114" t="s">
        <v>495</v>
      </c>
      <c r="Q114">
        <v>1442973</v>
      </c>
      <c r="R114" t="s">
        <v>553</v>
      </c>
      <c r="S114" t="s">
        <v>554</v>
      </c>
      <c r="T114" t="s">
        <v>555</v>
      </c>
      <c r="U114" t="s">
        <v>507</v>
      </c>
      <c r="W114">
        <v>2305565</v>
      </c>
      <c r="X114" t="s">
        <v>547</v>
      </c>
      <c r="Z114" t="s">
        <v>548</v>
      </c>
      <c r="AA114" t="s">
        <v>556</v>
      </c>
      <c r="AC114">
        <v>2225765</v>
      </c>
      <c r="AD114" t="s">
        <v>557</v>
      </c>
      <c r="AE114" t="s">
        <v>558</v>
      </c>
      <c r="AF114" t="s">
        <v>559</v>
      </c>
      <c r="AG114" t="s">
        <v>560</v>
      </c>
      <c r="CK114" t="s">
        <v>463</v>
      </c>
      <c r="CL114" t="s">
        <v>561</v>
      </c>
      <c r="CM114" t="s">
        <v>508</v>
      </c>
      <c r="CN114" t="s">
        <v>466</v>
      </c>
      <c r="CO114" t="s">
        <v>467</v>
      </c>
      <c r="CP114">
        <v>23</v>
      </c>
      <c r="CQ114">
        <v>2021</v>
      </c>
      <c r="CR114" t="s">
        <v>460</v>
      </c>
      <c r="CS114" t="s">
        <v>469</v>
      </c>
      <c r="CT114" t="s">
        <v>470</v>
      </c>
      <c r="CY114" t="s">
        <v>562</v>
      </c>
      <c r="DC114" t="b">
        <v>1</v>
      </c>
      <c r="DE114" t="s">
        <v>563</v>
      </c>
      <c r="DG114" t="s">
        <v>564</v>
      </c>
      <c r="DH114" t="s">
        <v>565</v>
      </c>
      <c r="DI114" t="s">
        <v>492</v>
      </c>
      <c r="DJ114">
        <v>40</v>
      </c>
      <c r="DK114" t="s">
        <v>492</v>
      </c>
      <c r="QN114" t="b">
        <v>1</v>
      </c>
      <c r="QO114" t="s">
        <v>474</v>
      </c>
    </row>
    <row r="115" spans="1:457" x14ac:dyDescent="0.25">
      <c r="A115" t="s">
        <v>536</v>
      </c>
      <c r="B115" t="s">
        <v>552</v>
      </c>
      <c r="C115" t="s">
        <v>1021</v>
      </c>
      <c r="F115" t="s">
        <v>475</v>
      </c>
      <c r="H115" t="s">
        <v>566</v>
      </c>
      <c r="I115" t="s">
        <v>551</v>
      </c>
      <c r="K115">
        <v>2227339</v>
      </c>
      <c r="L115" t="s">
        <v>536</v>
      </c>
      <c r="N115" t="s">
        <v>552</v>
      </c>
      <c r="O115" t="s">
        <v>495</v>
      </c>
      <c r="Q115">
        <v>1442973</v>
      </c>
      <c r="R115" t="s">
        <v>553</v>
      </c>
      <c r="S115" t="s">
        <v>554</v>
      </c>
      <c r="T115" t="s">
        <v>555</v>
      </c>
      <c r="U115" t="s">
        <v>567</v>
      </c>
      <c r="W115">
        <v>2225765</v>
      </c>
      <c r="X115" t="s">
        <v>557</v>
      </c>
      <c r="Y115" t="s">
        <v>558</v>
      </c>
      <c r="Z115" t="s">
        <v>559</v>
      </c>
      <c r="AA115" t="s">
        <v>560</v>
      </c>
      <c r="AC115">
        <v>1958685</v>
      </c>
      <c r="AD115" t="s">
        <v>568</v>
      </c>
      <c r="AE115" t="s">
        <v>569</v>
      </c>
      <c r="AF115" t="s">
        <v>570</v>
      </c>
      <c r="AG115" t="s">
        <v>556</v>
      </c>
      <c r="AI115">
        <v>2305565</v>
      </c>
      <c r="AJ115" t="s">
        <v>547</v>
      </c>
      <c r="AL115" t="s">
        <v>548</v>
      </c>
      <c r="AM115" t="s">
        <v>556</v>
      </c>
      <c r="AO115">
        <v>1962391</v>
      </c>
      <c r="AP115" t="s">
        <v>571</v>
      </c>
      <c r="AQ115" t="s">
        <v>572</v>
      </c>
      <c r="AR115" t="s">
        <v>573</v>
      </c>
      <c r="AS115" t="s">
        <v>556</v>
      </c>
      <c r="CK115" t="s">
        <v>463</v>
      </c>
      <c r="CL115" t="s">
        <v>561</v>
      </c>
      <c r="CM115" t="s">
        <v>508</v>
      </c>
      <c r="CN115" t="s">
        <v>466</v>
      </c>
      <c r="CO115" t="s">
        <v>467</v>
      </c>
      <c r="CP115">
        <v>8</v>
      </c>
      <c r="CQ115">
        <v>2021</v>
      </c>
      <c r="CR115" t="s">
        <v>460</v>
      </c>
      <c r="CS115" t="s">
        <v>469</v>
      </c>
      <c r="CT115" t="s">
        <v>470</v>
      </c>
      <c r="CY115" t="s">
        <v>562</v>
      </c>
      <c r="DC115" t="b">
        <v>1</v>
      </c>
      <c r="DE115" t="s">
        <v>563</v>
      </c>
      <c r="DG115" t="s">
        <v>564</v>
      </c>
      <c r="DH115" t="s">
        <v>565</v>
      </c>
      <c r="DI115" t="s">
        <v>492</v>
      </c>
      <c r="DJ115">
        <v>74</v>
      </c>
      <c r="DK115" t="s">
        <v>492</v>
      </c>
      <c r="QN115" t="b">
        <v>1</v>
      </c>
      <c r="QO115" t="s">
        <v>474</v>
      </c>
    </row>
    <row r="116" spans="1:457" x14ac:dyDescent="0.25">
      <c r="A116" t="s">
        <v>536</v>
      </c>
      <c r="B116" t="s">
        <v>552</v>
      </c>
      <c r="C116" t="s">
        <v>1021</v>
      </c>
      <c r="F116" t="s">
        <v>475</v>
      </c>
      <c r="H116" t="s">
        <v>574</v>
      </c>
      <c r="I116" t="s">
        <v>551</v>
      </c>
      <c r="K116">
        <v>2227339</v>
      </c>
      <c r="L116" t="s">
        <v>536</v>
      </c>
      <c r="N116" t="s">
        <v>552</v>
      </c>
      <c r="O116" t="s">
        <v>495</v>
      </c>
      <c r="Q116">
        <v>1958685</v>
      </c>
      <c r="R116" t="s">
        <v>568</v>
      </c>
      <c r="S116" t="s">
        <v>569</v>
      </c>
      <c r="T116" t="s">
        <v>570</v>
      </c>
      <c r="U116" t="s">
        <v>507</v>
      </c>
      <c r="W116">
        <v>2305565</v>
      </c>
      <c r="X116" t="s">
        <v>547</v>
      </c>
      <c r="Z116" t="s">
        <v>548</v>
      </c>
      <c r="AA116" t="s">
        <v>507</v>
      </c>
      <c r="AC116">
        <v>1962391</v>
      </c>
      <c r="AD116" t="s">
        <v>571</v>
      </c>
      <c r="AE116" t="s">
        <v>572</v>
      </c>
      <c r="AF116" t="s">
        <v>573</v>
      </c>
      <c r="AG116" t="s">
        <v>507</v>
      </c>
      <c r="CK116" t="s">
        <v>463</v>
      </c>
      <c r="CL116" t="s">
        <v>561</v>
      </c>
      <c r="CM116" t="s">
        <v>508</v>
      </c>
      <c r="CN116" t="s">
        <v>466</v>
      </c>
      <c r="CO116" t="s">
        <v>502</v>
      </c>
      <c r="CP116">
        <v>18</v>
      </c>
      <c r="CQ116">
        <v>2021</v>
      </c>
      <c r="CR116" t="s">
        <v>460</v>
      </c>
      <c r="CS116" t="s">
        <v>469</v>
      </c>
      <c r="CT116" t="s">
        <v>470</v>
      </c>
      <c r="CY116" t="s">
        <v>562</v>
      </c>
      <c r="DC116" t="b">
        <v>1</v>
      </c>
      <c r="DE116" t="s">
        <v>563</v>
      </c>
      <c r="DG116" t="s">
        <v>564</v>
      </c>
      <c r="DH116" t="s">
        <v>565</v>
      </c>
      <c r="DI116" t="s">
        <v>492</v>
      </c>
      <c r="DJ116">
        <v>60</v>
      </c>
      <c r="DK116" t="s">
        <v>492</v>
      </c>
      <c r="QN116" t="b">
        <v>1</v>
      </c>
      <c r="QO116" t="s">
        <v>474</v>
      </c>
    </row>
    <row r="117" spans="1:457" x14ac:dyDescent="0.25">
      <c r="A117" t="s">
        <v>536</v>
      </c>
      <c r="B117" t="s">
        <v>552</v>
      </c>
      <c r="C117" t="s">
        <v>1021</v>
      </c>
      <c r="F117" t="s">
        <v>475</v>
      </c>
      <c r="H117" t="s">
        <v>575</v>
      </c>
      <c r="I117" t="s">
        <v>576</v>
      </c>
      <c r="J117" t="s">
        <v>576</v>
      </c>
      <c r="K117">
        <v>2227339</v>
      </c>
      <c r="L117" t="s">
        <v>536</v>
      </c>
      <c r="N117" t="s">
        <v>552</v>
      </c>
      <c r="O117" t="s">
        <v>495</v>
      </c>
      <c r="Q117">
        <v>2305565</v>
      </c>
      <c r="R117" t="s">
        <v>547</v>
      </c>
      <c r="T117" t="s">
        <v>548</v>
      </c>
      <c r="U117" t="s">
        <v>507</v>
      </c>
      <c r="X117" t="s">
        <v>577</v>
      </c>
      <c r="Z117" t="s">
        <v>578</v>
      </c>
      <c r="AA117" t="s">
        <v>507</v>
      </c>
      <c r="AD117" t="s">
        <v>579</v>
      </c>
      <c r="AF117" t="s">
        <v>580</v>
      </c>
      <c r="AG117" t="s">
        <v>495</v>
      </c>
      <c r="CK117" t="s">
        <v>463</v>
      </c>
      <c r="CL117" t="s">
        <v>581</v>
      </c>
      <c r="CM117" t="s">
        <v>508</v>
      </c>
      <c r="CN117" t="s">
        <v>466</v>
      </c>
      <c r="CO117" t="s">
        <v>502</v>
      </c>
      <c r="CP117">
        <v>13</v>
      </c>
      <c r="CQ117">
        <v>2021</v>
      </c>
      <c r="CR117" t="s">
        <v>582</v>
      </c>
      <c r="CS117" t="s">
        <v>469</v>
      </c>
      <c r="CT117" t="s">
        <v>470</v>
      </c>
      <c r="CW117" t="s">
        <v>583</v>
      </c>
      <c r="DC117" t="b">
        <v>1</v>
      </c>
      <c r="DE117" t="s">
        <v>563</v>
      </c>
      <c r="DG117" t="s">
        <v>564</v>
      </c>
      <c r="DH117" t="s">
        <v>584</v>
      </c>
      <c r="DI117" t="s">
        <v>492</v>
      </c>
      <c r="DJ117">
        <v>10</v>
      </c>
      <c r="QN117" t="b">
        <v>1</v>
      </c>
      <c r="QO117" t="s">
        <v>474</v>
      </c>
    </row>
    <row r="118" spans="1:457" x14ac:dyDescent="0.25">
      <c r="A118" t="s">
        <v>536</v>
      </c>
      <c r="B118" t="s">
        <v>552</v>
      </c>
      <c r="C118" t="s">
        <v>1021</v>
      </c>
      <c r="F118" t="s">
        <v>475</v>
      </c>
      <c r="H118" t="s">
        <v>585</v>
      </c>
      <c r="I118" t="s">
        <v>551</v>
      </c>
      <c r="K118">
        <v>2227339</v>
      </c>
      <c r="L118" t="s">
        <v>536</v>
      </c>
      <c r="N118" t="s">
        <v>552</v>
      </c>
      <c r="O118" t="s">
        <v>495</v>
      </c>
      <c r="Q118">
        <v>1443021</v>
      </c>
      <c r="R118" t="s">
        <v>586</v>
      </c>
      <c r="S118" t="s">
        <v>587</v>
      </c>
      <c r="T118" t="s">
        <v>588</v>
      </c>
      <c r="U118" t="s">
        <v>567</v>
      </c>
      <c r="W118">
        <v>2305565</v>
      </c>
      <c r="X118" t="s">
        <v>547</v>
      </c>
      <c r="Z118" t="s">
        <v>548</v>
      </c>
      <c r="AA118" t="s">
        <v>556</v>
      </c>
      <c r="AC118">
        <v>1958685</v>
      </c>
      <c r="AD118" t="s">
        <v>568</v>
      </c>
      <c r="AE118" t="s">
        <v>569</v>
      </c>
      <c r="AF118" t="s">
        <v>570</v>
      </c>
      <c r="AG118" t="s">
        <v>556</v>
      </c>
      <c r="CK118" t="s">
        <v>463</v>
      </c>
      <c r="CL118" t="s">
        <v>561</v>
      </c>
      <c r="CM118" t="s">
        <v>508</v>
      </c>
      <c r="CN118" t="s">
        <v>466</v>
      </c>
      <c r="CO118" t="s">
        <v>502</v>
      </c>
      <c r="CP118">
        <v>5</v>
      </c>
      <c r="CQ118">
        <v>2021</v>
      </c>
      <c r="CR118" t="s">
        <v>460</v>
      </c>
      <c r="CS118" t="s">
        <v>469</v>
      </c>
      <c r="CT118" t="s">
        <v>470</v>
      </c>
      <c r="CY118" t="s">
        <v>562</v>
      </c>
      <c r="DC118" t="b">
        <v>1</v>
      </c>
      <c r="DE118" t="s">
        <v>563</v>
      </c>
      <c r="DG118" t="s">
        <v>564</v>
      </c>
      <c r="DH118" t="s">
        <v>565</v>
      </c>
      <c r="DI118" t="s">
        <v>492</v>
      </c>
      <c r="DJ118">
        <v>80</v>
      </c>
      <c r="DK118" t="s">
        <v>492</v>
      </c>
      <c r="QN118" t="b">
        <v>1</v>
      </c>
      <c r="QO118" t="s">
        <v>474</v>
      </c>
    </row>
    <row r="119" spans="1:457" x14ac:dyDescent="0.25">
      <c r="A119" t="s">
        <v>536</v>
      </c>
      <c r="B119" t="s">
        <v>552</v>
      </c>
      <c r="C119" t="s">
        <v>1021</v>
      </c>
      <c r="F119" t="s">
        <v>475</v>
      </c>
      <c r="H119" t="s">
        <v>1024</v>
      </c>
      <c r="I119" t="s">
        <v>1025</v>
      </c>
      <c r="J119" t="s">
        <v>618</v>
      </c>
      <c r="K119">
        <v>2227339</v>
      </c>
      <c r="L119" t="s">
        <v>536</v>
      </c>
      <c r="N119" t="s">
        <v>552</v>
      </c>
      <c r="O119" t="s">
        <v>1026</v>
      </c>
      <c r="CK119" t="s">
        <v>463</v>
      </c>
      <c r="CL119" t="s">
        <v>561</v>
      </c>
      <c r="CM119" t="s">
        <v>508</v>
      </c>
      <c r="CN119" t="s">
        <v>466</v>
      </c>
      <c r="CO119" t="s">
        <v>522</v>
      </c>
      <c r="CP119">
        <v>30</v>
      </c>
      <c r="CQ119">
        <v>2021</v>
      </c>
      <c r="CR119" t="s">
        <v>460</v>
      </c>
      <c r="CS119" t="s">
        <v>469</v>
      </c>
      <c r="CT119" t="s">
        <v>470</v>
      </c>
      <c r="CY119" t="s">
        <v>1027</v>
      </c>
      <c r="DC119" t="b">
        <v>1</v>
      </c>
      <c r="DE119" t="s">
        <v>563</v>
      </c>
      <c r="DG119" t="s">
        <v>564</v>
      </c>
      <c r="DH119" t="s">
        <v>565</v>
      </c>
      <c r="DI119" t="s">
        <v>492</v>
      </c>
      <c r="DJ119">
        <v>296</v>
      </c>
      <c r="DK119" t="s">
        <v>492</v>
      </c>
      <c r="DM119">
        <v>296</v>
      </c>
      <c r="DN119">
        <v>59</v>
      </c>
      <c r="DO119">
        <v>166</v>
      </c>
      <c r="DP119">
        <v>1</v>
      </c>
      <c r="DQ119">
        <v>9</v>
      </c>
      <c r="DS119">
        <v>287</v>
      </c>
      <c r="DT119">
        <v>2</v>
      </c>
      <c r="DU119">
        <v>3</v>
      </c>
      <c r="DV119">
        <v>3</v>
      </c>
      <c r="DW119">
        <v>1</v>
      </c>
      <c r="DX119">
        <v>188</v>
      </c>
      <c r="DY119">
        <v>3</v>
      </c>
      <c r="DZ119">
        <v>11</v>
      </c>
      <c r="QN119" t="b">
        <v>1</v>
      </c>
      <c r="QO119" t="s">
        <v>474</v>
      </c>
    </row>
    <row r="120" spans="1:457" x14ac:dyDescent="0.25">
      <c r="A120" t="s">
        <v>536</v>
      </c>
      <c r="B120" t="s">
        <v>552</v>
      </c>
      <c r="C120" t="s">
        <v>1021</v>
      </c>
      <c r="F120" t="s">
        <v>475</v>
      </c>
      <c r="H120" t="s">
        <v>800</v>
      </c>
      <c r="I120" t="s">
        <v>597</v>
      </c>
      <c r="K120">
        <v>2227339</v>
      </c>
      <c r="L120" t="s">
        <v>536</v>
      </c>
      <c r="N120" t="s">
        <v>552</v>
      </c>
      <c r="O120" t="s">
        <v>495</v>
      </c>
      <c r="Q120">
        <v>1442973</v>
      </c>
      <c r="R120" t="s">
        <v>553</v>
      </c>
      <c r="S120" t="s">
        <v>554</v>
      </c>
      <c r="T120" t="s">
        <v>555</v>
      </c>
      <c r="U120" t="s">
        <v>507</v>
      </c>
      <c r="W120">
        <v>2221019</v>
      </c>
      <c r="X120" t="s">
        <v>767</v>
      </c>
      <c r="Y120" t="s">
        <v>774</v>
      </c>
      <c r="Z120" t="s">
        <v>768</v>
      </c>
      <c r="AA120" t="s">
        <v>556</v>
      </c>
      <c r="AC120">
        <v>2227243</v>
      </c>
      <c r="AD120" t="s">
        <v>652</v>
      </c>
      <c r="AF120" t="s">
        <v>801</v>
      </c>
      <c r="AG120" t="s">
        <v>556</v>
      </c>
      <c r="CK120" t="s">
        <v>463</v>
      </c>
      <c r="CL120" t="s">
        <v>561</v>
      </c>
      <c r="CM120" t="s">
        <v>508</v>
      </c>
      <c r="CN120" t="s">
        <v>466</v>
      </c>
      <c r="CO120" t="s">
        <v>522</v>
      </c>
      <c r="CP120">
        <v>22</v>
      </c>
      <c r="CQ120">
        <v>2021</v>
      </c>
      <c r="CR120" t="s">
        <v>460</v>
      </c>
      <c r="CS120" t="s">
        <v>469</v>
      </c>
      <c r="CT120" t="s">
        <v>470</v>
      </c>
      <c r="CY120" t="s">
        <v>600</v>
      </c>
      <c r="DC120" t="b">
        <v>1</v>
      </c>
      <c r="DE120" t="s">
        <v>563</v>
      </c>
      <c r="DG120" t="s">
        <v>564</v>
      </c>
      <c r="DH120" t="s">
        <v>565</v>
      </c>
      <c r="DI120" t="s">
        <v>492</v>
      </c>
      <c r="DJ120">
        <v>44</v>
      </c>
      <c r="DK120" t="s">
        <v>492</v>
      </c>
      <c r="QN120" t="b">
        <v>1</v>
      </c>
      <c r="QO120" t="s">
        <v>474</v>
      </c>
    </row>
    <row r="121" spans="1:457" x14ac:dyDescent="0.25">
      <c r="A121" t="s">
        <v>536</v>
      </c>
      <c r="B121" t="s">
        <v>552</v>
      </c>
      <c r="C121" t="s">
        <v>1021</v>
      </c>
      <c r="F121" t="s">
        <v>475</v>
      </c>
      <c r="H121" t="s">
        <v>589</v>
      </c>
      <c r="I121" t="s">
        <v>551</v>
      </c>
      <c r="K121">
        <v>2227339</v>
      </c>
      <c r="L121" t="s">
        <v>536</v>
      </c>
      <c r="N121" t="s">
        <v>552</v>
      </c>
      <c r="O121" t="s">
        <v>495</v>
      </c>
      <c r="Q121">
        <v>2227457</v>
      </c>
      <c r="R121" t="s">
        <v>590</v>
      </c>
      <c r="T121" t="s">
        <v>591</v>
      </c>
      <c r="U121" t="s">
        <v>560</v>
      </c>
      <c r="W121">
        <v>2305565</v>
      </c>
      <c r="X121" t="s">
        <v>547</v>
      </c>
      <c r="Z121" t="s">
        <v>548</v>
      </c>
      <c r="AA121" t="s">
        <v>556</v>
      </c>
      <c r="AC121">
        <v>2238098</v>
      </c>
      <c r="AD121" t="s">
        <v>592</v>
      </c>
      <c r="AF121" t="s">
        <v>593</v>
      </c>
      <c r="AG121" t="s">
        <v>507</v>
      </c>
      <c r="AI121">
        <v>2227413</v>
      </c>
      <c r="AJ121" t="s">
        <v>594</v>
      </c>
      <c r="AL121" t="s">
        <v>595</v>
      </c>
      <c r="AM121" t="s">
        <v>560</v>
      </c>
      <c r="CK121" t="s">
        <v>463</v>
      </c>
      <c r="CL121" t="s">
        <v>561</v>
      </c>
      <c r="CM121" t="s">
        <v>508</v>
      </c>
      <c r="CN121" t="s">
        <v>466</v>
      </c>
      <c r="CO121" t="s">
        <v>522</v>
      </c>
      <c r="CP121">
        <v>20</v>
      </c>
      <c r="CQ121">
        <v>2021</v>
      </c>
      <c r="CR121" t="s">
        <v>460</v>
      </c>
      <c r="CS121" t="s">
        <v>469</v>
      </c>
      <c r="CT121" t="s">
        <v>470</v>
      </c>
      <c r="CY121" t="s">
        <v>562</v>
      </c>
      <c r="DC121" t="b">
        <v>1</v>
      </c>
      <c r="DE121" t="s">
        <v>563</v>
      </c>
      <c r="DG121" t="s">
        <v>564</v>
      </c>
      <c r="DH121" t="s">
        <v>565</v>
      </c>
      <c r="DI121" t="s">
        <v>492</v>
      </c>
      <c r="DJ121">
        <v>60</v>
      </c>
      <c r="DK121" t="s">
        <v>492</v>
      </c>
      <c r="QN121" t="b">
        <v>1</v>
      </c>
      <c r="QO121" t="s">
        <v>474</v>
      </c>
    </row>
    <row r="122" spans="1:457" x14ac:dyDescent="0.25">
      <c r="A122" t="s">
        <v>536</v>
      </c>
      <c r="B122" t="s">
        <v>552</v>
      </c>
      <c r="C122" t="s">
        <v>1021</v>
      </c>
      <c r="F122" t="s">
        <v>475</v>
      </c>
      <c r="H122" t="s">
        <v>596</v>
      </c>
      <c r="I122" t="s">
        <v>597</v>
      </c>
      <c r="K122">
        <v>2227339</v>
      </c>
      <c r="L122" t="s">
        <v>536</v>
      </c>
      <c r="N122" t="s">
        <v>552</v>
      </c>
      <c r="O122" t="s">
        <v>495</v>
      </c>
      <c r="Q122">
        <v>2227223</v>
      </c>
      <c r="R122" t="s">
        <v>598</v>
      </c>
      <c r="T122" t="s">
        <v>599</v>
      </c>
      <c r="U122" t="s">
        <v>507</v>
      </c>
      <c r="W122">
        <v>2225765</v>
      </c>
      <c r="X122" t="s">
        <v>557</v>
      </c>
      <c r="Y122" t="s">
        <v>558</v>
      </c>
      <c r="Z122" t="s">
        <v>559</v>
      </c>
      <c r="AA122" t="s">
        <v>556</v>
      </c>
      <c r="AC122">
        <v>2305565</v>
      </c>
      <c r="AD122" t="s">
        <v>547</v>
      </c>
      <c r="AF122" t="s">
        <v>548</v>
      </c>
      <c r="AG122" t="s">
        <v>556</v>
      </c>
      <c r="CK122" t="s">
        <v>463</v>
      </c>
      <c r="CL122" t="s">
        <v>561</v>
      </c>
      <c r="CM122" t="s">
        <v>508</v>
      </c>
      <c r="CN122" t="s">
        <v>466</v>
      </c>
      <c r="CO122" t="s">
        <v>522</v>
      </c>
      <c r="CP122">
        <v>15</v>
      </c>
      <c r="CQ122">
        <v>2021</v>
      </c>
      <c r="CR122" t="s">
        <v>460</v>
      </c>
      <c r="CS122" t="s">
        <v>469</v>
      </c>
      <c r="CT122" t="s">
        <v>470</v>
      </c>
      <c r="CY122" t="s">
        <v>600</v>
      </c>
      <c r="DC122" t="b">
        <v>1</v>
      </c>
      <c r="DE122" t="s">
        <v>563</v>
      </c>
      <c r="DG122" t="s">
        <v>564</v>
      </c>
      <c r="DH122" t="s">
        <v>565</v>
      </c>
      <c r="DI122" t="s">
        <v>492</v>
      </c>
      <c r="DJ122">
        <v>58</v>
      </c>
      <c r="DK122" t="s">
        <v>492</v>
      </c>
      <c r="QN122" t="b">
        <v>1</v>
      </c>
      <c r="QO122" t="s">
        <v>474</v>
      </c>
    </row>
    <row r="123" spans="1:457" x14ac:dyDescent="0.25">
      <c r="A123" t="s">
        <v>536</v>
      </c>
      <c r="B123" t="s">
        <v>552</v>
      </c>
      <c r="C123" t="s">
        <v>1021</v>
      </c>
      <c r="F123" t="s">
        <v>475</v>
      </c>
      <c r="H123" t="s">
        <v>601</v>
      </c>
      <c r="I123" t="s">
        <v>551</v>
      </c>
      <c r="K123">
        <v>2227339</v>
      </c>
      <c r="L123" t="s">
        <v>536</v>
      </c>
      <c r="N123" t="s">
        <v>552</v>
      </c>
      <c r="O123" t="s">
        <v>495</v>
      </c>
      <c r="Q123">
        <v>1442967</v>
      </c>
      <c r="R123" t="s">
        <v>602</v>
      </c>
      <c r="S123" t="s">
        <v>603</v>
      </c>
      <c r="T123" t="s">
        <v>604</v>
      </c>
      <c r="U123" t="s">
        <v>567</v>
      </c>
      <c r="W123">
        <v>2213938</v>
      </c>
      <c r="X123" t="s">
        <v>605</v>
      </c>
      <c r="Z123" t="s">
        <v>606</v>
      </c>
      <c r="AA123" t="s">
        <v>507</v>
      </c>
      <c r="AC123">
        <v>2238098</v>
      </c>
      <c r="AD123" t="s">
        <v>592</v>
      </c>
      <c r="AF123" t="s">
        <v>593</v>
      </c>
      <c r="AG123" t="s">
        <v>556</v>
      </c>
      <c r="AI123">
        <v>1962391</v>
      </c>
      <c r="AJ123" t="s">
        <v>571</v>
      </c>
      <c r="AK123" t="s">
        <v>572</v>
      </c>
      <c r="AL123" t="s">
        <v>573</v>
      </c>
      <c r="AM123" t="s">
        <v>560</v>
      </c>
      <c r="AO123">
        <v>2305565</v>
      </c>
      <c r="AP123" t="s">
        <v>547</v>
      </c>
      <c r="AR123" t="s">
        <v>548</v>
      </c>
      <c r="AS123" t="s">
        <v>560</v>
      </c>
      <c r="CK123" t="s">
        <v>463</v>
      </c>
      <c r="CL123" t="s">
        <v>561</v>
      </c>
      <c r="CM123" t="s">
        <v>508</v>
      </c>
      <c r="CN123" t="s">
        <v>466</v>
      </c>
      <c r="CO123" t="s">
        <v>522</v>
      </c>
      <c r="CP123">
        <v>12</v>
      </c>
      <c r="CQ123">
        <v>2021</v>
      </c>
      <c r="CR123" t="s">
        <v>460</v>
      </c>
      <c r="CS123" t="s">
        <v>469</v>
      </c>
      <c r="CT123" t="s">
        <v>470</v>
      </c>
      <c r="CY123" t="s">
        <v>562</v>
      </c>
      <c r="DC123" t="b">
        <v>1</v>
      </c>
      <c r="DE123" t="s">
        <v>563</v>
      </c>
      <c r="DG123" t="s">
        <v>564</v>
      </c>
      <c r="DH123" t="s">
        <v>565</v>
      </c>
      <c r="DI123" t="s">
        <v>492</v>
      </c>
      <c r="DJ123">
        <v>138</v>
      </c>
      <c r="DK123" t="s">
        <v>492</v>
      </c>
      <c r="QN123" t="b">
        <v>1</v>
      </c>
      <c r="QO123" t="s">
        <v>474</v>
      </c>
    </row>
    <row r="124" spans="1:457" x14ac:dyDescent="0.25">
      <c r="A124" t="s">
        <v>536</v>
      </c>
      <c r="B124" t="s">
        <v>552</v>
      </c>
      <c r="C124" t="s">
        <v>1021</v>
      </c>
      <c r="F124" t="s">
        <v>475</v>
      </c>
      <c r="H124" t="s">
        <v>852</v>
      </c>
      <c r="I124" t="s">
        <v>597</v>
      </c>
      <c r="K124">
        <v>2227339</v>
      </c>
      <c r="L124" t="s">
        <v>536</v>
      </c>
      <c r="N124" t="s">
        <v>552</v>
      </c>
      <c r="O124" t="s">
        <v>495</v>
      </c>
      <c r="Q124">
        <v>2227328</v>
      </c>
      <c r="R124" t="s">
        <v>853</v>
      </c>
      <c r="T124" t="s">
        <v>854</v>
      </c>
      <c r="U124" t="s">
        <v>507</v>
      </c>
      <c r="W124">
        <v>2227446</v>
      </c>
      <c r="X124" t="s">
        <v>849</v>
      </c>
      <c r="Z124" t="s">
        <v>850</v>
      </c>
      <c r="AA124" t="s">
        <v>556</v>
      </c>
      <c r="AC124">
        <v>2227460</v>
      </c>
      <c r="AD124" t="s">
        <v>855</v>
      </c>
      <c r="AF124" t="s">
        <v>856</v>
      </c>
      <c r="AG124" t="s">
        <v>556</v>
      </c>
      <c r="CK124" t="s">
        <v>463</v>
      </c>
      <c r="CL124" t="s">
        <v>561</v>
      </c>
      <c r="CM124" t="s">
        <v>508</v>
      </c>
      <c r="CN124" t="s">
        <v>466</v>
      </c>
      <c r="CO124" t="s">
        <v>522</v>
      </c>
      <c r="CP124">
        <v>8</v>
      </c>
      <c r="CQ124">
        <v>2021</v>
      </c>
      <c r="CR124" t="s">
        <v>460</v>
      </c>
      <c r="CS124" t="s">
        <v>469</v>
      </c>
      <c r="CT124" t="s">
        <v>470</v>
      </c>
      <c r="CY124" t="s">
        <v>600</v>
      </c>
      <c r="DC124" t="b">
        <v>1</v>
      </c>
      <c r="DE124" t="s">
        <v>563</v>
      </c>
      <c r="DG124" t="s">
        <v>564</v>
      </c>
      <c r="DH124" t="s">
        <v>565</v>
      </c>
      <c r="DI124" t="s">
        <v>492</v>
      </c>
      <c r="DJ124">
        <v>50</v>
      </c>
      <c r="DK124" t="s">
        <v>492</v>
      </c>
      <c r="QN124" t="b">
        <v>1</v>
      </c>
      <c r="QO124" t="s">
        <v>474</v>
      </c>
    </row>
    <row r="125" spans="1:457" x14ac:dyDescent="0.25">
      <c r="A125" t="s">
        <v>536</v>
      </c>
      <c r="B125" t="s">
        <v>552</v>
      </c>
      <c r="C125" t="s">
        <v>1021</v>
      </c>
      <c r="F125" t="s">
        <v>475</v>
      </c>
      <c r="H125" t="s">
        <v>857</v>
      </c>
      <c r="I125" t="s">
        <v>597</v>
      </c>
      <c r="K125">
        <v>2227339</v>
      </c>
      <c r="L125" t="s">
        <v>536</v>
      </c>
      <c r="N125" t="s">
        <v>552</v>
      </c>
      <c r="O125" t="s">
        <v>495</v>
      </c>
      <c r="Q125">
        <v>2227446</v>
      </c>
      <c r="R125" t="s">
        <v>849</v>
      </c>
      <c r="T125" t="s">
        <v>850</v>
      </c>
      <c r="U125" t="s">
        <v>507</v>
      </c>
      <c r="W125">
        <v>2158103</v>
      </c>
      <c r="X125" t="s">
        <v>858</v>
      </c>
      <c r="Y125" t="s">
        <v>859</v>
      </c>
      <c r="Z125" t="s">
        <v>860</v>
      </c>
      <c r="AA125" t="s">
        <v>556</v>
      </c>
      <c r="AC125">
        <v>2227328</v>
      </c>
      <c r="AD125" t="s">
        <v>853</v>
      </c>
      <c r="AF125" t="s">
        <v>854</v>
      </c>
      <c r="AG125" t="s">
        <v>556</v>
      </c>
      <c r="CK125" t="s">
        <v>463</v>
      </c>
      <c r="CL125" t="s">
        <v>561</v>
      </c>
      <c r="CM125" t="s">
        <v>508</v>
      </c>
      <c r="CN125" t="s">
        <v>466</v>
      </c>
      <c r="CO125" t="s">
        <v>522</v>
      </c>
      <c r="CP125">
        <v>1</v>
      </c>
      <c r="CQ125">
        <v>2021</v>
      </c>
      <c r="CR125" t="s">
        <v>460</v>
      </c>
      <c r="CS125" t="s">
        <v>469</v>
      </c>
      <c r="CT125" t="s">
        <v>470</v>
      </c>
      <c r="CY125" t="s">
        <v>600</v>
      </c>
      <c r="DC125" t="b">
        <v>1</v>
      </c>
      <c r="DE125" t="s">
        <v>563</v>
      </c>
      <c r="DG125" t="s">
        <v>564</v>
      </c>
      <c r="DH125" t="s">
        <v>565</v>
      </c>
      <c r="DI125" t="s">
        <v>492</v>
      </c>
      <c r="DJ125">
        <v>67</v>
      </c>
      <c r="DK125" t="s">
        <v>492</v>
      </c>
      <c r="QN125" t="b">
        <v>1</v>
      </c>
      <c r="QO125" t="s">
        <v>474</v>
      </c>
    </row>
    <row r="126" spans="1:457" x14ac:dyDescent="0.25">
      <c r="A126" t="s">
        <v>1028</v>
      </c>
      <c r="B126" t="s">
        <v>1029</v>
      </c>
      <c r="C126" t="s">
        <v>1030</v>
      </c>
      <c r="F126" t="s">
        <v>655</v>
      </c>
      <c r="H126" t="s">
        <v>1031</v>
      </c>
      <c r="I126" t="s">
        <v>1032</v>
      </c>
      <c r="J126" t="s">
        <v>499</v>
      </c>
      <c r="K126">
        <v>2238595</v>
      </c>
      <c r="L126" t="s">
        <v>731</v>
      </c>
      <c r="N126" t="s">
        <v>1033</v>
      </c>
      <c r="O126" t="s">
        <v>462</v>
      </c>
      <c r="Q126">
        <v>2238007</v>
      </c>
      <c r="R126" t="s">
        <v>1034</v>
      </c>
      <c r="T126" t="s">
        <v>1035</v>
      </c>
      <c r="U126" t="s">
        <v>462</v>
      </c>
      <c r="W126">
        <v>2221012</v>
      </c>
      <c r="X126" t="s">
        <v>704</v>
      </c>
      <c r="Z126" t="s">
        <v>705</v>
      </c>
      <c r="AA126" t="s">
        <v>462</v>
      </c>
      <c r="AC126">
        <v>2246084</v>
      </c>
      <c r="AD126" t="s">
        <v>1036</v>
      </c>
      <c r="AF126" t="s">
        <v>1037</v>
      </c>
      <c r="AG126" t="s">
        <v>462</v>
      </c>
      <c r="AI126">
        <v>2244683</v>
      </c>
      <c r="AJ126" t="s">
        <v>1028</v>
      </c>
      <c r="AL126" t="s">
        <v>1029</v>
      </c>
      <c r="AM126" t="s">
        <v>462</v>
      </c>
      <c r="CK126" t="s">
        <v>463</v>
      </c>
      <c r="CL126" t="s">
        <v>1038</v>
      </c>
      <c r="CM126" t="s">
        <v>508</v>
      </c>
      <c r="CN126" t="s">
        <v>466</v>
      </c>
      <c r="CO126" t="s">
        <v>522</v>
      </c>
      <c r="CP126">
        <v>27</v>
      </c>
      <c r="CQ126">
        <v>2021</v>
      </c>
      <c r="CR126" t="s">
        <v>460</v>
      </c>
      <c r="CS126" t="s">
        <v>469</v>
      </c>
      <c r="CT126" t="s">
        <v>470</v>
      </c>
      <c r="CU126" t="s">
        <v>711</v>
      </c>
      <c r="CV126" t="s">
        <v>463</v>
      </c>
      <c r="CY126" t="s">
        <v>1039</v>
      </c>
      <c r="DA126" t="b">
        <v>1</v>
      </c>
      <c r="DB126" t="b">
        <v>1</v>
      </c>
      <c r="DC126" t="b">
        <v>1</v>
      </c>
      <c r="DE126" t="s">
        <v>499</v>
      </c>
      <c r="QO126" t="s">
        <v>463</v>
      </c>
    </row>
    <row r="127" spans="1:457" x14ac:dyDescent="0.25">
      <c r="A127" t="s">
        <v>1028</v>
      </c>
      <c r="B127" t="s">
        <v>1029</v>
      </c>
      <c r="C127" t="s">
        <v>1030</v>
      </c>
      <c r="F127" t="s">
        <v>460</v>
      </c>
      <c r="H127" t="s">
        <v>1040</v>
      </c>
      <c r="I127" t="s">
        <v>1041</v>
      </c>
      <c r="K127">
        <v>2227354</v>
      </c>
      <c r="L127" t="s">
        <v>1042</v>
      </c>
      <c r="N127" t="s">
        <v>1043</v>
      </c>
      <c r="Q127">
        <v>2244683</v>
      </c>
      <c r="R127" t="s">
        <v>1028</v>
      </c>
      <c r="T127" t="s">
        <v>1029</v>
      </c>
      <c r="W127">
        <v>2117151</v>
      </c>
      <c r="X127" t="s">
        <v>1044</v>
      </c>
      <c r="Y127" t="s">
        <v>1045</v>
      </c>
      <c r="Z127" t="s">
        <v>1046</v>
      </c>
      <c r="AC127">
        <v>2227507</v>
      </c>
      <c r="AD127" t="s">
        <v>1047</v>
      </c>
      <c r="AF127" t="s">
        <v>1048</v>
      </c>
      <c r="CK127" t="s">
        <v>463</v>
      </c>
      <c r="CL127" t="s">
        <v>1049</v>
      </c>
      <c r="CM127" t="s">
        <v>508</v>
      </c>
      <c r="CN127" t="s">
        <v>466</v>
      </c>
      <c r="CO127" t="s">
        <v>522</v>
      </c>
      <c r="CP127">
        <v>10</v>
      </c>
      <c r="CQ127">
        <v>2021</v>
      </c>
      <c r="CR127" t="s">
        <v>694</v>
      </c>
      <c r="CS127" t="s">
        <v>469</v>
      </c>
      <c r="CT127" t="s">
        <v>497</v>
      </c>
      <c r="CU127" t="s">
        <v>463</v>
      </c>
      <c r="CV127" t="s">
        <v>463</v>
      </c>
      <c r="DC127" t="b">
        <v>1</v>
      </c>
      <c r="DE127" t="s">
        <v>499</v>
      </c>
      <c r="DI127" t="s">
        <v>1050</v>
      </c>
      <c r="DK127" t="s">
        <v>633</v>
      </c>
      <c r="DL127">
        <v>3</v>
      </c>
      <c r="DN127">
        <v>2</v>
      </c>
      <c r="DO127">
        <v>1</v>
      </c>
      <c r="EA127" t="s">
        <v>641</v>
      </c>
      <c r="EB127">
        <v>8</v>
      </c>
      <c r="EC127">
        <v>4</v>
      </c>
      <c r="ED127">
        <v>1</v>
      </c>
      <c r="EE127">
        <v>11</v>
      </c>
      <c r="EG127">
        <v>1</v>
      </c>
      <c r="EH127">
        <v>11</v>
      </c>
      <c r="EN127">
        <v>12</v>
      </c>
      <c r="EQ127" t="s">
        <v>642</v>
      </c>
      <c r="ER127">
        <v>7</v>
      </c>
      <c r="ET127">
        <v>4</v>
      </c>
      <c r="EU127">
        <v>3</v>
      </c>
      <c r="FG127" t="s">
        <v>1051</v>
      </c>
      <c r="FH127">
        <v>4</v>
      </c>
      <c r="FJ127">
        <v>3</v>
      </c>
      <c r="FK127">
        <v>1</v>
      </c>
      <c r="FW127" t="s">
        <v>1050</v>
      </c>
      <c r="FX127">
        <v>4</v>
      </c>
      <c r="FY127">
        <v>3</v>
      </c>
      <c r="FZ127">
        <v>1</v>
      </c>
      <c r="GA127">
        <v>6</v>
      </c>
      <c r="GM127" t="s">
        <v>878</v>
      </c>
      <c r="GN127">
        <v>8</v>
      </c>
      <c r="GO127">
        <v>2</v>
      </c>
      <c r="GP127">
        <v>6</v>
      </c>
      <c r="GQ127">
        <v>4</v>
      </c>
      <c r="QM127" t="b">
        <v>1</v>
      </c>
      <c r="QO127" t="s">
        <v>463</v>
      </c>
    </row>
    <row r="128" spans="1:457" x14ac:dyDescent="0.25">
      <c r="A128" t="s">
        <v>1042</v>
      </c>
      <c r="B128" t="s">
        <v>1043</v>
      </c>
      <c r="C128" t="s">
        <v>1052</v>
      </c>
      <c r="F128" t="s">
        <v>475</v>
      </c>
      <c r="H128" t="s">
        <v>1053</v>
      </c>
      <c r="I128" t="s">
        <v>1054</v>
      </c>
      <c r="J128" t="s">
        <v>1055</v>
      </c>
      <c r="K128">
        <v>2227354</v>
      </c>
      <c r="L128" t="s">
        <v>1042</v>
      </c>
      <c r="N128" t="s">
        <v>1043</v>
      </c>
      <c r="O128" t="s">
        <v>462</v>
      </c>
      <c r="CK128" t="s">
        <v>463</v>
      </c>
      <c r="CL128" t="s">
        <v>1056</v>
      </c>
      <c r="CM128" t="s">
        <v>508</v>
      </c>
      <c r="CN128" t="s">
        <v>466</v>
      </c>
      <c r="CO128" t="s">
        <v>467</v>
      </c>
      <c r="CP128">
        <v>30</v>
      </c>
      <c r="CQ128">
        <v>2021</v>
      </c>
      <c r="CR128" t="s">
        <v>460</v>
      </c>
      <c r="CS128" t="s">
        <v>469</v>
      </c>
      <c r="DC128" t="b">
        <v>1</v>
      </c>
      <c r="DE128" t="s">
        <v>472</v>
      </c>
      <c r="DF128" t="s">
        <v>499</v>
      </c>
      <c r="DG128" t="s">
        <v>1057</v>
      </c>
      <c r="DI128" t="s">
        <v>641</v>
      </c>
      <c r="DJ128">
        <v>18</v>
      </c>
      <c r="DK128" t="s">
        <v>641</v>
      </c>
      <c r="DL128">
        <v>9</v>
      </c>
      <c r="DM128">
        <v>9</v>
      </c>
      <c r="DN128">
        <v>7</v>
      </c>
      <c r="DO128">
        <v>11</v>
      </c>
      <c r="QO128" t="s">
        <v>474</v>
      </c>
    </row>
    <row r="129" spans="1:457" x14ac:dyDescent="0.25">
      <c r="A129" t="s">
        <v>1042</v>
      </c>
      <c r="B129" t="s">
        <v>1043</v>
      </c>
      <c r="C129" t="s">
        <v>1052</v>
      </c>
      <c r="F129" t="s">
        <v>460</v>
      </c>
      <c r="H129" t="s">
        <v>1040</v>
      </c>
      <c r="I129" t="s">
        <v>1041</v>
      </c>
      <c r="K129">
        <v>2227354</v>
      </c>
      <c r="L129" t="s">
        <v>1042</v>
      </c>
      <c r="N129" t="s">
        <v>1043</v>
      </c>
      <c r="Q129">
        <v>2244683</v>
      </c>
      <c r="R129" t="s">
        <v>1028</v>
      </c>
      <c r="T129" t="s">
        <v>1029</v>
      </c>
      <c r="W129">
        <v>2117151</v>
      </c>
      <c r="X129" t="s">
        <v>1044</v>
      </c>
      <c r="Y129" t="s">
        <v>1045</v>
      </c>
      <c r="Z129" t="s">
        <v>1046</v>
      </c>
      <c r="AC129">
        <v>2227507</v>
      </c>
      <c r="AD129" t="s">
        <v>1047</v>
      </c>
      <c r="AF129" t="s">
        <v>1048</v>
      </c>
      <c r="CK129" t="s">
        <v>463</v>
      </c>
      <c r="CL129" t="s">
        <v>1049</v>
      </c>
      <c r="CM129" t="s">
        <v>508</v>
      </c>
      <c r="CN129" t="s">
        <v>466</v>
      </c>
      <c r="CO129" t="s">
        <v>522</v>
      </c>
      <c r="CP129">
        <v>10</v>
      </c>
      <c r="CQ129">
        <v>2021</v>
      </c>
      <c r="CR129" t="s">
        <v>694</v>
      </c>
      <c r="CS129" t="s">
        <v>469</v>
      </c>
      <c r="CT129" t="s">
        <v>497</v>
      </c>
      <c r="CU129" t="s">
        <v>463</v>
      </c>
      <c r="CV129" t="s">
        <v>463</v>
      </c>
      <c r="DC129" t="b">
        <v>1</v>
      </c>
      <c r="DE129" t="s">
        <v>499</v>
      </c>
      <c r="DI129" t="s">
        <v>1050</v>
      </c>
      <c r="DK129" t="s">
        <v>633</v>
      </c>
      <c r="DL129">
        <v>3</v>
      </c>
      <c r="DN129">
        <v>2</v>
      </c>
      <c r="DO129">
        <v>1</v>
      </c>
      <c r="EA129" t="s">
        <v>641</v>
      </c>
      <c r="EB129">
        <v>8</v>
      </c>
      <c r="EC129">
        <v>4</v>
      </c>
      <c r="ED129">
        <v>1</v>
      </c>
      <c r="EE129">
        <v>11</v>
      </c>
      <c r="EG129">
        <v>1</v>
      </c>
      <c r="EH129">
        <v>11</v>
      </c>
      <c r="EN129">
        <v>12</v>
      </c>
      <c r="EQ129" t="s">
        <v>642</v>
      </c>
      <c r="ER129">
        <v>7</v>
      </c>
      <c r="ET129">
        <v>4</v>
      </c>
      <c r="EU129">
        <v>3</v>
      </c>
      <c r="FG129" t="s">
        <v>1051</v>
      </c>
      <c r="FH129">
        <v>4</v>
      </c>
      <c r="FJ129">
        <v>3</v>
      </c>
      <c r="FK129">
        <v>1</v>
      </c>
      <c r="FW129" t="s">
        <v>1050</v>
      </c>
      <c r="FX129">
        <v>4</v>
      </c>
      <c r="FY129">
        <v>3</v>
      </c>
      <c r="FZ129">
        <v>1</v>
      </c>
      <c r="GA129">
        <v>6</v>
      </c>
      <c r="GM129" t="s">
        <v>878</v>
      </c>
      <c r="GN129">
        <v>8</v>
      </c>
      <c r="GO129">
        <v>2</v>
      </c>
      <c r="GP129">
        <v>6</v>
      </c>
      <c r="GQ129">
        <v>4</v>
      </c>
      <c r="QM129" t="b">
        <v>1</v>
      </c>
      <c r="QO129" t="s">
        <v>474</v>
      </c>
    </row>
    <row r="130" spans="1:457" x14ac:dyDescent="0.25">
      <c r="A130" t="s">
        <v>890</v>
      </c>
      <c r="B130" t="s">
        <v>891</v>
      </c>
      <c r="C130" t="s">
        <v>1058</v>
      </c>
      <c r="F130" t="s">
        <v>460</v>
      </c>
      <c r="H130" t="s">
        <v>1059</v>
      </c>
      <c r="I130" t="s">
        <v>1060</v>
      </c>
      <c r="J130" t="s">
        <v>1061</v>
      </c>
      <c r="K130">
        <v>2227429</v>
      </c>
      <c r="L130" t="s">
        <v>1062</v>
      </c>
      <c r="N130" t="s">
        <v>891</v>
      </c>
      <c r="CK130" t="s">
        <v>463</v>
      </c>
      <c r="CL130" t="s">
        <v>892</v>
      </c>
      <c r="CM130" t="s">
        <v>508</v>
      </c>
      <c r="CN130" t="s">
        <v>466</v>
      </c>
      <c r="CO130" t="s">
        <v>467</v>
      </c>
      <c r="CP130">
        <v>3</v>
      </c>
      <c r="CQ130">
        <v>2021</v>
      </c>
      <c r="CR130" t="s">
        <v>460</v>
      </c>
      <c r="CT130" t="s">
        <v>497</v>
      </c>
      <c r="DE130" t="s">
        <v>563</v>
      </c>
      <c r="DF130" t="s">
        <v>685</v>
      </c>
      <c r="DI130" t="s">
        <v>893</v>
      </c>
      <c r="DJ130">
        <v>12</v>
      </c>
      <c r="QI130" t="b">
        <v>1</v>
      </c>
      <c r="QJ130" t="b">
        <v>1</v>
      </c>
      <c r="QK130" t="b">
        <v>1</v>
      </c>
      <c r="QL130" t="b">
        <v>1</v>
      </c>
      <c r="QO130" t="s">
        <v>474</v>
      </c>
    </row>
    <row r="131" spans="1:457" x14ac:dyDescent="0.25">
      <c r="A131" t="s">
        <v>890</v>
      </c>
      <c r="B131" t="s">
        <v>891</v>
      </c>
      <c r="C131" t="s">
        <v>1058</v>
      </c>
      <c r="F131" t="s">
        <v>460</v>
      </c>
      <c r="H131" t="s">
        <v>889</v>
      </c>
      <c r="I131" t="s">
        <v>889</v>
      </c>
      <c r="K131">
        <v>2221015</v>
      </c>
      <c r="L131" t="s">
        <v>627</v>
      </c>
      <c r="N131" t="s">
        <v>880</v>
      </c>
      <c r="O131" t="s">
        <v>462</v>
      </c>
      <c r="Q131">
        <v>2227429</v>
      </c>
      <c r="R131" t="s">
        <v>890</v>
      </c>
      <c r="T131" t="s">
        <v>891</v>
      </c>
      <c r="U131" t="s">
        <v>495</v>
      </c>
      <c r="CK131" t="s">
        <v>463</v>
      </c>
      <c r="CL131" t="s">
        <v>892</v>
      </c>
      <c r="CM131" t="s">
        <v>508</v>
      </c>
      <c r="CN131" t="s">
        <v>466</v>
      </c>
      <c r="CO131" t="s">
        <v>502</v>
      </c>
      <c r="CP131">
        <v>27</v>
      </c>
      <c r="CQ131">
        <v>2021</v>
      </c>
      <c r="CR131" t="s">
        <v>460</v>
      </c>
      <c r="CS131" t="s">
        <v>469</v>
      </c>
      <c r="CT131" t="s">
        <v>497</v>
      </c>
      <c r="DA131" t="b">
        <v>1</v>
      </c>
      <c r="DC131" t="b">
        <v>1</v>
      </c>
      <c r="DE131" t="s">
        <v>472</v>
      </c>
      <c r="DI131" t="s">
        <v>893</v>
      </c>
      <c r="DJ131">
        <v>11</v>
      </c>
      <c r="DL131">
        <v>2</v>
      </c>
      <c r="DM131">
        <v>9</v>
      </c>
      <c r="DO131">
        <v>8</v>
      </c>
      <c r="DQ131">
        <v>1</v>
      </c>
      <c r="DR131">
        <v>7</v>
      </c>
      <c r="DT131">
        <v>2</v>
      </c>
      <c r="DZ131">
        <v>1</v>
      </c>
      <c r="QJ131" t="b">
        <v>1</v>
      </c>
      <c r="QO131" t="s">
        <v>463</v>
      </c>
    </row>
    <row r="132" spans="1:457" x14ac:dyDescent="0.25">
      <c r="A132" t="s">
        <v>890</v>
      </c>
      <c r="B132" t="s">
        <v>891</v>
      </c>
      <c r="C132" t="s">
        <v>1058</v>
      </c>
      <c r="F132" t="s">
        <v>655</v>
      </c>
      <c r="H132" t="s">
        <v>1063</v>
      </c>
      <c r="I132" t="s">
        <v>1064</v>
      </c>
      <c r="J132" t="s">
        <v>1065</v>
      </c>
      <c r="K132">
        <v>2227429</v>
      </c>
      <c r="L132" t="s">
        <v>1062</v>
      </c>
      <c r="N132" t="s">
        <v>891</v>
      </c>
      <c r="CK132" t="s">
        <v>463</v>
      </c>
      <c r="CL132" t="s">
        <v>892</v>
      </c>
      <c r="CM132" t="s">
        <v>508</v>
      </c>
      <c r="CN132" t="s">
        <v>466</v>
      </c>
      <c r="CO132" t="s">
        <v>502</v>
      </c>
      <c r="CP132">
        <v>11</v>
      </c>
      <c r="CQ132">
        <v>2021</v>
      </c>
      <c r="CR132" t="s">
        <v>468</v>
      </c>
      <c r="CS132" t="s">
        <v>839</v>
      </c>
      <c r="CT132" t="s">
        <v>497</v>
      </c>
      <c r="CZ132" t="s">
        <v>1066</v>
      </c>
      <c r="DA132" t="b">
        <v>1</v>
      </c>
      <c r="DE132" t="s">
        <v>685</v>
      </c>
      <c r="DF132" t="s">
        <v>535</v>
      </c>
      <c r="QO132" t="s">
        <v>474</v>
      </c>
    </row>
    <row r="133" spans="1:457" x14ac:dyDescent="0.25">
      <c r="A133" t="s">
        <v>571</v>
      </c>
      <c r="B133" t="s">
        <v>1067</v>
      </c>
      <c r="C133" t="s">
        <v>1068</v>
      </c>
      <c r="F133" t="s">
        <v>1069</v>
      </c>
      <c r="H133" t="s">
        <v>1070</v>
      </c>
      <c r="I133" t="s">
        <v>1071</v>
      </c>
      <c r="J133" t="s">
        <v>1071</v>
      </c>
      <c r="K133">
        <v>2227240</v>
      </c>
      <c r="L133" t="s">
        <v>571</v>
      </c>
      <c r="M133" t="s">
        <v>603</v>
      </c>
      <c r="N133" t="s">
        <v>1067</v>
      </c>
      <c r="CK133" t="s">
        <v>463</v>
      </c>
      <c r="CL133" t="s">
        <v>1072</v>
      </c>
      <c r="CM133" t="s">
        <v>1073</v>
      </c>
      <c r="CN133" t="s">
        <v>466</v>
      </c>
      <c r="CO133" t="s">
        <v>522</v>
      </c>
      <c r="CP133">
        <v>29</v>
      </c>
      <c r="CQ133">
        <v>2021</v>
      </c>
      <c r="CR133" t="s">
        <v>512</v>
      </c>
      <c r="CS133" t="s">
        <v>469</v>
      </c>
      <c r="CT133" t="s">
        <v>497</v>
      </c>
      <c r="CY133" t="s">
        <v>1074</v>
      </c>
      <c r="DC133" t="b">
        <v>1</v>
      </c>
      <c r="DE133" t="s">
        <v>472</v>
      </c>
      <c r="DH133" t="s">
        <v>1075</v>
      </c>
      <c r="DI133" t="s">
        <v>1072</v>
      </c>
      <c r="DJ133">
        <v>69</v>
      </c>
      <c r="DK133" t="s">
        <v>1072</v>
      </c>
      <c r="DL133">
        <v>69</v>
      </c>
      <c r="DM133">
        <v>1</v>
      </c>
      <c r="DN133">
        <v>39</v>
      </c>
      <c r="DO133">
        <v>31</v>
      </c>
      <c r="DQ133">
        <v>42</v>
      </c>
      <c r="DX133">
        <v>21</v>
      </c>
      <c r="QJ133" t="b">
        <v>1</v>
      </c>
      <c r="QO133" t="s">
        <v>474</v>
      </c>
    </row>
    <row r="134" spans="1:457" x14ac:dyDescent="0.25">
      <c r="A134" t="s">
        <v>827</v>
      </c>
      <c r="B134" t="s">
        <v>828</v>
      </c>
      <c r="C134" t="s">
        <v>1076</v>
      </c>
      <c r="F134" t="s">
        <v>512</v>
      </c>
      <c r="G134" t="s">
        <v>814</v>
      </c>
      <c r="H134" t="s">
        <v>822</v>
      </c>
      <c r="I134" t="s">
        <v>823</v>
      </c>
      <c r="J134" t="s">
        <v>824</v>
      </c>
      <c r="K134">
        <v>2235014</v>
      </c>
      <c r="L134" t="s">
        <v>817</v>
      </c>
      <c r="N134" t="s">
        <v>818</v>
      </c>
      <c r="O134" t="s">
        <v>495</v>
      </c>
      <c r="Q134">
        <v>2231245</v>
      </c>
      <c r="R134" t="s">
        <v>740</v>
      </c>
      <c r="T134" t="s">
        <v>741</v>
      </c>
      <c r="U134" t="s">
        <v>495</v>
      </c>
      <c r="W134">
        <v>2246362</v>
      </c>
      <c r="X134" t="s">
        <v>825</v>
      </c>
      <c r="Z134" t="s">
        <v>826</v>
      </c>
      <c r="AA134" t="s">
        <v>495</v>
      </c>
      <c r="AC134">
        <v>2237969</v>
      </c>
      <c r="AD134" t="s">
        <v>827</v>
      </c>
      <c r="AF134" t="s">
        <v>828</v>
      </c>
      <c r="AG134" t="s">
        <v>495</v>
      </c>
      <c r="CK134" t="s">
        <v>463</v>
      </c>
      <c r="CL134" t="s">
        <v>829</v>
      </c>
      <c r="CM134" t="s">
        <v>465</v>
      </c>
      <c r="CN134" t="s">
        <v>466</v>
      </c>
      <c r="CO134" t="s">
        <v>467</v>
      </c>
      <c r="CP134">
        <v>1</v>
      </c>
      <c r="CQ134">
        <v>2021</v>
      </c>
      <c r="CR134" t="s">
        <v>512</v>
      </c>
      <c r="CT134" t="s">
        <v>497</v>
      </c>
      <c r="CV134" t="s">
        <v>463</v>
      </c>
      <c r="DE134" t="s">
        <v>499</v>
      </c>
      <c r="DH134" t="s">
        <v>546</v>
      </c>
      <c r="DI134" t="s">
        <v>635</v>
      </c>
      <c r="DJ134">
        <v>60</v>
      </c>
      <c r="DK134" t="s">
        <v>635</v>
      </c>
      <c r="DL134">
        <v>60</v>
      </c>
      <c r="DM134">
        <v>4</v>
      </c>
      <c r="DN134">
        <v>37</v>
      </c>
      <c r="DO134">
        <v>23</v>
      </c>
      <c r="DQ134">
        <v>27</v>
      </c>
      <c r="DU134">
        <v>3</v>
      </c>
      <c r="DV134">
        <v>6</v>
      </c>
      <c r="DX134">
        <v>14</v>
      </c>
      <c r="DY134">
        <v>10</v>
      </c>
      <c r="QO134" t="s">
        <v>463</v>
      </c>
    </row>
    <row r="135" spans="1:457" x14ac:dyDescent="0.25">
      <c r="A135" t="s">
        <v>827</v>
      </c>
      <c r="B135" t="s">
        <v>828</v>
      </c>
      <c r="C135" t="s">
        <v>1076</v>
      </c>
      <c r="F135" t="s">
        <v>460</v>
      </c>
      <c r="H135" t="s">
        <v>1077</v>
      </c>
      <c r="I135" t="s">
        <v>1078</v>
      </c>
      <c r="J135" t="s">
        <v>499</v>
      </c>
      <c r="K135">
        <v>2237969</v>
      </c>
      <c r="L135" t="s">
        <v>827</v>
      </c>
      <c r="N135" t="s">
        <v>828</v>
      </c>
      <c r="O135" t="s">
        <v>495</v>
      </c>
      <c r="Q135">
        <v>2235014</v>
      </c>
      <c r="R135" t="s">
        <v>817</v>
      </c>
      <c r="T135" t="s">
        <v>818</v>
      </c>
      <c r="U135" t="s">
        <v>495</v>
      </c>
      <c r="W135">
        <v>2246362</v>
      </c>
      <c r="X135" t="s">
        <v>825</v>
      </c>
      <c r="Z135" t="s">
        <v>826</v>
      </c>
      <c r="AA135" t="s">
        <v>462</v>
      </c>
      <c r="CK135" t="s">
        <v>463</v>
      </c>
      <c r="CL135" t="s">
        <v>848</v>
      </c>
      <c r="CM135" t="s">
        <v>508</v>
      </c>
      <c r="CN135" t="s">
        <v>466</v>
      </c>
      <c r="CO135" t="s">
        <v>502</v>
      </c>
      <c r="CP135">
        <v>28</v>
      </c>
      <c r="CQ135">
        <v>2021</v>
      </c>
      <c r="CR135" t="s">
        <v>460</v>
      </c>
      <c r="CS135" t="s">
        <v>469</v>
      </c>
      <c r="CT135" t="s">
        <v>488</v>
      </c>
      <c r="CU135" t="s">
        <v>711</v>
      </c>
      <c r="DE135" t="s">
        <v>499</v>
      </c>
      <c r="DF135" t="s">
        <v>499</v>
      </c>
      <c r="DI135" t="s">
        <v>635</v>
      </c>
      <c r="DJ135">
        <v>5</v>
      </c>
      <c r="DK135" t="s">
        <v>635</v>
      </c>
      <c r="DL135">
        <v>5</v>
      </c>
      <c r="DN135">
        <v>3</v>
      </c>
      <c r="DO135">
        <v>2</v>
      </c>
      <c r="DS135">
        <v>5</v>
      </c>
      <c r="DZ135">
        <v>5</v>
      </c>
      <c r="QO135" t="s">
        <v>474</v>
      </c>
    </row>
    <row r="136" spans="1:457" x14ac:dyDescent="0.25">
      <c r="A136" t="s">
        <v>827</v>
      </c>
      <c r="B136" t="s">
        <v>828</v>
      </c>
      <c r="C136" t="s">
        <v>1076</v>
      </c>
      <c r="F136" t="s">
        <v>512</v>
      </c>
      <c r="G136" t="s">
        <v>1079</v>
      </c>
      <c r="H136" t="s">
        <v>1080</v>
      </c>
      <c r="I136" t="s">
        <v>1078</v>
      </c>
      <c r="J136" t="s">
        <v>499</v>
      </c>
      <c r="K136">
        <v>2237969</v>
      </c>
      <c r="L136" t="s">
        <v>827</v>
      </c>
      <c r="N136" t="s">
        <v>828</v>
      </c>
      <c r="O136" t="s">
        <v>495</v>
      </c>
      <c r="CK136" t="s">
        <v>463</v>
      </c>
      <c r="CL136" t="s">
        <v>848</v>
      </c>
      <c r="CM136" t="s">
        <v>508</v>
      </c>
      <c r="CN136" t="s">
        <v>466</v>
      </c>
      <c r="CO136" t="s">
        <v>502</v>
      </c>
      <c r="CP136">
        <v>21</v>
      </c>
      <c r="CQ136">
        <v>2021</v>
      </c>
      <c r="CR136" t="s">
        <v>512</v>
      </c>
      <c r="CS136" t="s">
        <v>469</v>
      </c>
      <c r="CT136" t="s">
        <v>497</v>
      </c>
      <c r="CU136" t="s">
        <v>711</v>
      </c>
      <c r="CV136" t="s">
        <v>463</v>
      </c>
      <c r="DE136" t="s">
        <v>499</v>
      </c>
      <c r="DF136" t="s">
        <v>499</v>
      </c>
      <c r="DI136" t="s">
        <v>635</v>
      </c>
      <c r="DJ136">
        <v>8</v>
      </c>
      <c r="DK136" t="s">
        <v>635</v>
      </c>
      <c r="DL136">
        <v>8</v>
      </c>
      <c r="DN136">
        <v>1</v>
      </c>
      <c r="DO136">
        <v>7</v>
      </c>
      <c r="QO136" t="s">
        <v>474</v>
      </c>
    </row>
    <row r="137" spans="1:457" x14ac:dyDescent="0.25">
      <c r="A137" t="s">
        <v>827</v>
      </c>
      <c r="B137" t="s">
        <v>828</v>
      </c>
      <c r="C137" t="s">
        <v>1076</v>
      </c>
      <c r="F137" t="s">
        <v>527</v>
      </c>
      <c r="H137" t="s">
        <v>1081</v>
      </c>
      <c r="I137" t="s">
        <v>816</v>
      </c>
      <c r="J137" t="s">
        <v>499</v>
      </c>
      <c r="K137">
        <v>2237969</v>
      </c>
      <c r="L137" t="s">
        <v>827</v>
      </c>
      <c r="N137" t="s">
        <v>828</v>
      </c>
      <c r="O137" t="s">
        <v>512</v>
      </c>
      <c r="CK137" t="s">
        <v>463</v>
      </c>
      <c r="CL137" t="s">
        <v>819</v>
      </c>
      <c r="CM137" t="s">
        <v>508</v>
      </c>
      <c r="CN137" t="s">
        <v>466</v>
      </c>
      <c r="CO137" t="s">
        <v>502</v>
      </c>
      <c r="CP137">
        <v>8</v>
      </c>
      <c r="CQ137">
        <v>2021</v>
      </c>
      <c r="CR137" t="s">
        <v>512</v>
      </c>
      <c r="CS137" t="s">
        <v>469</v>
      </c>
      <c r="CT137" t="s">
        <v>488</v>
      </c>
      <c r="CU137" t="s">
        <v>711</v>
      </c>
      <c r="CV137" t="s">
        <v>463</v>
      </c>
      <c r="CZ137" t="s">
        <v>1082</v>
      </c>
      <c r="DE137" t="s">
        <v>499</v>
      </c>
      <c r="DF137" t="s">
        <v>499</v>
      </c>
      <c r="DI137" t="s">
        <v>635</v>
      </c>
      <c r="DJ137">
        <v>33</v>
      </c>
      <c r="DK137" t="s">
        <v>635</v>
      </c>
      <c r="DL137">
        <v>33</v>
      </c>
      <c r="DN137">
        <v>4</v>
      </c>
      <c r="DO137">
        <v>29</v>
      </c>
      <c r="QO137" t="s">
        <v>474</v>
      </c>
    </row>
    <row r="138" spans="1:457" x14ac:dyDescent="0.25">
      <c r="A138" t="s">
        <v>827</v>
      </c>
      <c r="B138" t="s">
        <v>828</v>
      </c>
      <c r="C138" t="s">
        <v>1076</v>
      </c>
      <c r="F138" t="s">
        <v>460</v>
      </c>
      <c r="H138" t="s">
        <v>1083</v>
      </c>
      <c r="I138" t="s">
        <v>1078</v>
      </c>
      <c r="J138" t="s">
        <v>1084</v>
      </c>
      <c r="K138">
        <v>2237969</v>
      </c>
      <c r="L138" t="s">
        <v>827</v>
      </c>
      <c r="N138" t="s">
        <v>828</v>
      </c>
      <c r="O138" t="s">
        <v>495</v>
      </c>
      <c r="CK138" t="s">
        <v>463</v>
      </c>
      <c r="CL138" t="s">
        <v>848</v>
      </c>
      <c r="CM138" t="s">
        <v>508</v>
      </c>
      <c r="CN138" t="s">
        <v>466</v>
      </c>
      <c r="CO138" t="s">
        <v>522</v>
      </c>
      <c r="CP138">
        <v>30</v>
      </c>
      <c r="CQ138">
        <v>2021</v>
      </c>
      <c r="CR138" t="s">
        <v>460</v>
      </c>
      <c r="CS138" t="s">
        <v>469</v>
      </c>
      <c r="CT138" t="s">
        <v>488</v>
      </c>
      <c r="CU138" t="s">
        <v>711</v>
      </c>
      <c r="CV138" t="s">
        <v>463</v>
      </c>
      <c r="DE138" t="s">
        <v>499</v>
      </c>
      <c r="DF138" t="s">
        <v>499</v>
      </c>
      <c r="DI138" t="s">
        <v>635</v>
      </c>
      <c r="DJ138">
        <v>2</v>
      </c>
      <c r="DK138" t="s">
        <v>635</v>
      </c>
      <c r="DL138">
        <v>2</v>
      </c>
      <c r="DO138">
        <v>2</v>
      </c>
      <c r="QO138" t="s">
        <v>474</v>
      </c>
    </row>
    <row r="139" spans="1:457" x14ac:dyDescent="0.25">
      <c r="A139" t="s">
        <v>827</v>
      </c>
      <c r="B139" t="s">
        <v>828</v>
      </c>
      <c r="C139" t="s">
        <v>1076</v>
      </c>
      <c r="F139" t="s">
        <v>512</v>
      </c>
      <c r="G139" t="s">
        <v>844</v>
      </c>
      <c r="H139" t="s">
        <v>845</v>
      </c>
      <c r="I139" t="s">
        <v>846</v>
      </c>
      <c r="J139" t="s">
        <v>847</v>
      </c>
      <c r="K139">
        <v>2237969</v>
      </c>
      <c r="L139" t="s">
        <v>827</v>
      </c>
      <c r="N139" t="s">
        <v>828</v>
      </c>
      <c r="O139" t="s">
        <v>462</v>
      </c>
      <c r="Q139">
        <v>2231245</v>
      </c>
      <c r="R139" t="s">
        <v>740</v>
      </c>
      <c r="T139" t="s">
        <v>741</v>
      </c>
      <c r="U139" t="s">
        <v>462</v>
      </c>
      <c r="CK139" t="s">
        <v>463</v>
      </c>
      <c r="CL139" t="s">
        <v>848</v>
      </c>
      <c r="CM139" t="s">
        <v>508</v>
      </c>
      <c r="CN139" t="s">
        <v>466</v>
      </c>
      <c r="CO139" t="s">
        <v>522</v>
      </c>
      <c r="CP139">
        <v>21</v>
      </c>
      <c r="CQ139">
        <v>2021</v>
      </c>
      <c r="CR139" t="s">
        <v>512</v>
      </c>
      <c r="CS139" t="s">
        <v>469</v>
      </c>
      <c r="CT139" t="s">
        <v>497</v>
      </c>
      <c r="CU139" t="s">
        <v>711</v>
      </c>
      <c r="CV139" t="s">
        <v>463</v>
      </c>
      <c r="DE139" t="s">
        <v>499</v>
      </c>
      <c r="DF139" t="s">
        <v>499</v>
      </c>
      <c r="DI139" t="s">
        <v>635</v>
      </c>
      <c r="DJ139">
        <v>35</v>
      </c>
      <c r="DK139" t="s">
        <v>635</v>
      </c>
      <c r="DL139">
        <v>5</v>
      </c>
      <c r="DM139">
        <v>30</v>
      </c>
      <c r="DN139">
        <v>9</v>
      </c>
      <c r="DO139">
        <v>26</v>
      </c>
      <c r="QO139" t="s">
        <v>474</v>
      </c>
    </row>
    <row r="140" spans="1:457" x14ac:dyDescent="0.25">
      <c r="A140" t="s">
        <v>827</v>
      </c>
      <c r="B140" t="s">
        <v>828</v>
      </c>
      <c r="C140" t="s">
        <v>1076</v>
      </c>
      <c r="F140" t="s">
        <v>512</v>
      </c>
      <c r="G140" t="s">
        <v>1085</v>
      </c>
      <c r="H140" t="s">
        <v>1086</v>
      </c>
      <c r="I140" t="s">
        <v>1087</v>
      </c>
      <c r="J140" t="s">
        <v>499</v>
      </c>
      <c r="K140">
        <v>2237969</v>
      </c>
      <c r="L140" t="s">
        <v>827</v>
      </c>
      <c r="N140" t="s">
        <v>828</v>
      </c>
      <c r="CK140" t="s">
        <v>463</v>
      </c>
      <c r="CL140" t="s">
        <v>848</v>
      </c>
      <c r="CM140" t="s">
        <v>508</v>
      </c>
      <c r="CN140" t="s">
        <v>466</v>
      </c>
      <c r="CO140" t="s">
        <v>522</v>
      </c>
      <c r="CP140">
        <v>12</v>
      </c>
      <c r="CQ140">
        <v>2021</v>
      </c>
      <c r="CR140" t="s">
        <v>512</v>
      </c>
      <c r="CS140" t="s">
        <v>469</v>
      </c>
      <c r="CT140" t="s">
        <v>497</v>
      </c>
      <c r="CU140" t="s">
        <v>711</v>
      </c>
      <c r="CV140" t="s">
        <v>463</v>
      </c>
      <c r="DE140" t="s">
        <v>499</v>
      </c>
      <c r="DF140" t="s">
        <v>499</v>
      </c>
      <c r="DI140" t="s">
        <v>635</v>
      </c>
      <c r="DJ140">
        <v>9</v>
      </c>
      <c r="DK140" t="s">
        <v>635</v>
      </c>
      <c r="DN140">
        <v>2</v>
      </c>
      <c r="DO140">
        <v>7</v>
      </c>
      <c r="QO140" t="s">
        <v>474</v>
      </c>
    </row>
    <row r="141" spans="1:457" x14ac:dyDescent="0.25">
      <c r="A141" t="s">
        <v>827</v>
      </c>
      <c r="B141" t="s">
        <v>828</v>
      </c>
      <c r="C141" t="s">
        <v>1076</v>
      </c>
      <c r="F141" t="s">
        <v>832</v>
      </c>
      <c r="H141" t="s">
        <v>1088</v>
      </c>
      <c r="I141" t="s">
        <v>1087</v>
      </c>
      <c r="J141" t="s">
        <v>499</v>
      </c>
      <c r="K141">
        <v>2237969</v>
      </c>
      <c r="L141" t="s">
        <v>827</v>
      </c>
      <c r="N141" t="s">
        <v>828</v>
      </c>
      <c r="Q141">
        <v>2235014</v>
      </c>
      <c r="R141" t="s">
        <v>817</v>
      </c>
      <c r="T141" t="s">
        <v>818</v>
      </c>
      <c r="CK141" t="s">
        <v>463</v>
      </c>
      <c r="CL141" t="s">
        <v>848</v>
      </c>
      <c r="CM141" t="s">
        <v>508</v>
      </c>
      <c r="CN141" t="s">
        <v>466</v>
      </c>
      <c r="CO141" t="s">
        <v>522</v>
      </c>
      <c r="CP141">
        <v>9</v>
      </c>
      <c r="CQ141">
        <v>2021</v>
      </c>
      <c r="CR141" t="s">
        <v>460</v>
      </c>
      <c r="CS141" t="s">
        <v>469</v>
      </c>
      <c r="CT141" t="s">
        <v>488</v>
      </c>
      <c r="CU141" t="s">
        <v>463</v>
      </c>
      <c r="CV141" t="s">
        <v>463</v>
      </c>
      <c r="DE141" t="s">
        <v>499</v>
      </c>
      <c r="DF141" t="s">
        <v>499</v>
      </c>
      <c r="DI141" t="s">
        <v>635</v>
      </c>
      <c r="DJ141">
        <v>15</v>
      </c>
      <c r="DK141" t="s">
        <v>635</v>
      </c>
      <c r="DN141">
        <v>3</v>
      </c>
      <c r="DO141">
        <v>12</v>
      </c>
      <c r="QO141" t="s">
        <v>474</v>
      </c>
    </row>
    <row r="142" spans="1:457" x14ac:dyDescent="0.25">
      <c r="A142" t="s">
        <v>827</v>
      </c>
      <c r="B142" t="s">
        <v>828</v>
      </c>
      <c r="C142" t="s">
        <v>1076</v>
      </c>
      <c r="F142" t="s">
        <v>512</v>
      </c>
      <c r="G142" t="s">
        <v>1089</v>
      </c>
      <c r="H142" t="s">
        <v>1090</v>
      </c>
      <c r="I142" t="s">
        <v>1087</v>
      </c>
      <c r="J142" t="s">
        <v>499</v>
      </c>
      <c r="K142">
        <v>2237969</v>
      </c>
      <c r="L142" t="s">
        <v>827</v>
      </c>
      <c r="N142" t="s">
        <v>828</v>
      </c>
      <c r="CK142" t="s">
        <v>463</v>
      </c>
      <c r="CL142" t="s">
        <v>848</v>
      </c>
      <c r="CM142" t="s">
        <v>508</v>
      </c>
      <c r="CN142" t="s">
        <v>466</v>
      </c>
      <c r="CO142" t="s">
        <v>522</v>
      </c>
      <c r="CP142">
        <v>7</v>
      </c>
      <c r="CQ142">
        <v>2021</v>
      </c>
      <c r="CR142" t="s">
        <v>512</v>
      </c>
      <c r="CS142" t="s">
        <v>469</v>
      </c>
      <c r="DE142" t="s">
        <v>499</v>
      </c>
      <c r="DF142" t="s">
        <v>499</v>
      </c>
      <c r="DI142" t="s">
        <v>635</v>
      </c>
      <c r="DJ142">
        <v>6</v>
      </c>
      <c r="DK142" t="s">
        <v>635</v>
      </c>
      <c r="DL142">
        <v>4</v>
      </c>
      <c r="DM142">
        <v>2</v>
      </c>
      <c r="DO142">
        <v>6</v>
      </c>
      <c r="QO142" t="s">
        <v>474</v>
      </c>
    </row>
    <row r="143" spans="1:457" x14ac:dyDescent="0.25">
      <c r="A143" t="s">
        <v>1034</v>
      </c>
      <c r="B143" t="s">
        <v>1035</v>
      </c>
      <c r="C143" t="s">
        <v>1091</v>
      </c>
      <c r="F143" t="s">
        <v>655</v>
      </c>
      <c r="H143" t="s">
        <v>1031</v>
      </c>
      <c r="I143" t="s">
        <v>1032</v>
      </c>
      <c r="J143" t="s">
        <v>499</v>
      </c>
      <c r="K143">
        <v>2238595</v>
      </c>
      <c r="L143" t="s">
        <v>731</v>
      </c>
      <c r="N143" t="s">
        <v>1033</v>
      </c>
      <c r="O143" t="s">
        <v>462</v>
      </c>
      <c r="Q143">
        <v>2238007</v>
      </c>
      <c r="R143" t="s">
        <v>1034</v>
      </c>
      <c r="T143" t="s">
        <v>1035</v>
      </c>
      <c r="U143" t="s">
        <v>462</v>
      </c>
      <c r="W143">
        <v>2221012</v>
      </c>
      <c r="X143" t="s">
        <v>704</v>
      </c>
      <c r="Z143" t="s">
        <v>705</v>
      </c>
      <c r="AA143" t="s">
        <v>462</v>
      </c>
      <c r="AC143">
        <v>2246084</v>
      </c>
      <c r="AD143" t="s">
        <v>1036</v>
      </c>
      <c r="AF143" t="s">
        <v>1037</v>
      </c>
      <c r="AG143" t="s">
        <v>462</v>
      </c>
      <c r="AI143">
        <v>2244683</v>
      </c>
      <c r="AJ143" t="s">
        <v>1028</v>
      </c>
      <c r="AL143" t="s">
        <v>1029</v>
      </c>
      <c r="AM143" t="s">
        <v>462</v>
      </c>
      <c r="CK143" t="s">
        <v>463</v>
      </c>
      <c r="CL143" t="s">
        <v>1038</v>
      </c>
      <c r="CM143" t="s">
        <v>508</v>
      </c>
      <c r="CN143" t="s">
        <v>466</v>
      </c>
      <c r="CO143" t="s">
        <v>522</v>
      </c>
      <c r="CP143">
        <v>27</v>
      </c>
      <c r="CQ143">
        <v>2021</v>
      </c>
      <c r="CR143" t="s">
        <v>460</v>
      </c>
      <c r="CS143" t="s">
        <v>469</v>
      </c>
      <c r="CT143" t="s">
        <v>470</v>
      </c>
      <c r="CU143" t="s">
        <v>711</v>
      </c>
      <c r="CV143" t="s">
        <v>463</v>
      </c>
      <c r="CY143" t="s">
        <v>1039</v>
      </c>
      <c r="DA143" t="b">
        <v>1</v>
      </c>
      <c r="DB143" t="b">
        <v>1</v>
      </c>
      <c r="DC143" t="b">
        <v>1</v>
      </c>
      <c r="DE143" t="s">
        <v>499</v>
      </c>
      <c r="QO143" t="s">
        <v>463</v>
      </c>
    </row>
    <row r="144" spans="1:457" x14ac:dyDescent="0.25">
      <c r="A144" t="s">
        <v>670</v>
      </c>
      <c r="B144" t="s">
        <v>682</v>
      </c>
      <c r="C144" t="s">
        <v>1092</v>
      </c>
      <c r="F144" t="s">
        <v>475</v>
      </c>
      <c r="H144" t="s">
        <v>679</v>
      </c>
      <c r="I144" t="s">
        <v>680</v>
      </c>
      <c r="J144" t="s">
        <v>618</v>
      </c>
      <c r="K144">
        <v>2221017</v>
      </c>
      <c r="L144" t="s">
        <v>670</v>
      </c>
      <c r="M144" t="s">
        <v>681</v>
      </c>
      <c r="N144" t="s">
        <v>682</v>
      </c>
      <c r="O144" t="s">
        <v>462</v>
      </c>
      <c r="Q144">
        <v>2255430</v>
      </c>
      <c r="R144" t="s">
        <v>670</v>
      </c>
      <c r="T144" t="s">
        <v>671</v>
      </c>
      <c r="U144" t="s">
        <v>462</v>
      </c>
      <c r="W144">
        <v>2221001</v>
      </c>
      <c r="X144" t="s">
        <v>629</v>
      </c>
      <c r="Z144" t="s">
        <v>630</v>
      </c>
      <c r="AA144" t="s">
        <v>462</v>
      </c>
      <c r="AC144">
        <v>2227398</v>
      </c>
      <c r="AD144" t="s">
        <v>571</v>
      </c>
      <c r="AF144" t="s">
        <v>683</v>
      </c>
      <c r="AG144" t="s">
        <v>495</v>
      </c>
      <c r="CK144" t="s">
        <v>463</v>
      </c>
      <c r="CL144" t="s">
        <v>684</v>
      </c>
      <c r="CM144" t="s">
        <v>465</v>
      </c>
      <c r="CN144" t="s">
        <v>466</v>
      </c>
      <c r="CO144" t="s">
        <v>467</v>
      </c>
      <c r="CP144">
        <v>6</v>
      </c>
      <c r="CQ144">
        <v>2021</v>
      </c>
      <c r="CR144" t="s">
        <v>460</v>
      </c>
      <c r="CS144" t="s">
        <v>469</v>
      </c>
      <c r="CT144" t="s">
        <v>470</v>
      </c>
      <c r="CU144" t="s">
        <v>463</v>
      </c>
      <c r="CV144" t="s">
        <v>463</v>
      </c>
      <c r="DC144" t="b">
        <v>1</v>
      </c>
      <c r="DE144" t="s">
        <v>472</v>
      </c>
      <c r="DF144" t="s">
        <v>685</v>
      </c>
      <c r="DG144" t="s">
        <v>679</v>
      </c>
      <c r="DH144" t="s">
        <v>686</v>
      </c>
      <c r="DI144" t="s">
        <v>492</v>
      </c>
      <c r="DJ144">
        <v>49</v>
      </c>
      <c r="DM144">
        <v>49</v>
      </c>
      <c r="DN144">
        <v>6</v>
      </c>
      <c r="DO144">
        <v>41</v>
      </c>
      <c r="DP144">
        <v>2</v>
      </c>
      <c r="DQ144">
        <v>2</v>
      </c>
      <c r="DR144">
        <v>41</v>
      </c>
      <c r="DS144">
        <v>6</v>
      </c>
      <c r="DV144">
        <v>1</v>
      </c>
      <c r="DX144">
        <v>41</v>
      </c>
      <c r="DZ144">
        <v>7</v>
      </c>
      <c r="QO144" t="s">
        <v>474</v>
      </c>
    </row>
    <row r="145" spans="1:457" x14ac:dyDescent="0.25">
      <c r="A145" t="s">
        <v>670</v>
      </c>
      <c r="B145" t="s">
        <v>682</v>
      </c>
      <c r="C145" t="s">
        <v>1092</v>
      </c>
      <c r="F145" t="s">
        <v>475</v>
      </c>
      <c r="H145" t="s">
        <v>679</v>
      </c>
      <c r="I145" t="s">
        <v>680</v>
      </c>
      <c r="J145" t="s">
        <v>1093</v>
      </c>
      <c r="K145">
        <v>2221017</v>
      </c>
      <c r="L145" t="s">
        <v>670</v>
      </c>
      <c r="M145" t="s">
        <v>681</v>
      </c>
      <c r="N145" t="s">
        <v>682</v>
      </c>
      <c r="O145" t="s">
        <v>462</v>
      </c>
      <c r="Q145">
        <v>2227398</v>
      </c>
      <c r="R145" t="s">
        <v>571</v>
      </c>
      <c r="T145" t="s">
        <v>683</v>
      </c>
      <c r="U145" t="s">
        <v>462</v>
      </c>
      <c r="CK145" t="s">
        <v>463</v>
      </c>
      <c r="CL145" t="s">
        <v>1094</v>
      </c>
      <c r="CM145" t="s">
        <v>465</v>
      </c>
      <c r="CN145" t="s">
        <v>466</v>
      </c>
      <c r="CO145" t="s">
        <v>502</v>
      </c>
      <c r="CP145">
        <v>7</v>
      </c>
      <c r="CQ145">
        <v>2021</v>
      </c>
      <c r="CR145" t="s">
        <v>460</v>
      </c>
      <c r="CS145" t="s">
        <v>469</v>
      </c>
      <c r="CT145" t="s">
        <v>470</v>
      </c>
      <c r="CU145" t="s">
        <v>463</v>
      </c>
      <c r="CV145" t="s">
        <v>463</v>
      </c>
      <c r="DC145" t="b">
        <v>1</v>
      </c>
      <c r="DE145" t="s">
        <v>472</v>
      </c>
      <c r="DF145" t="s">
        <v>685</v>
      </c>
      <c r="DG145" t="s">
        <v>679</v>
      </c>
      <c r="DH145" t="s">
        <v>686</v>
      </c>
      <c r="DI145" t="s">
        <v>492</v>
      </c>
      <c r="DJ145">
        <v>41</v>
      </c>
      <c r="DM145">
        <v>41</v>
      </c>
      <c r="DN145">
        <v>3</v>
      </c>
      <c r="DO145">
        <v>36</v>
      </c>
      <c r="DP145">
        <v>2</v>
      </c>
      <c r="DQ145">
        <v>6</v>
      </c>
      <c r="DR145">
        <v>29</v>
      </c>
      <c r="DS145">
        <v>6</v>
      </c>
      <c r="DT145">
        <v>2</v>
      </c>
      <c r="DU145">
        <v>2</v>
      </c>
      <c r="DV145">
        <v>3</v>
      </c>
      <c r="DW145">
        <v>0</v>
      </c>
      <c r="DX145">
        <v>27</v>
      </c>
      <c r="DY145">
        <v>1</v>
      </c>
      <c r="DZ145">
        <v>6</v>
      </c>
      <c r="QO145" t="s">
        <v>474</v>
      </c>
    </row>
    <row r="146" spans="1:457" x14ac:dyDescent="0.25">
      <c r="A146" t="s">
        <v>670</v>
      </c>
      <c r="B146" t="s">
        <v>682</v>
      </c>
      <c r="C146" t="s">
        <v>1092</v>
      </c>
      <c r="F146" t="s">
        <v>475</v>
      </c>
      <c r="H146" t="s">
        <v>679</v>
      </c>
      <c r="I146" t="s">
        <v>1095</v>
      </c>
      <c r="J146" t="s">
        <v>618</v>
      </c>
      <c r="K146">
        <v>2221017</v>
      </c>
      <c r="L146" t="s">
        <v>670</v>
      </c>
      <c r="M146" t="s">
        <v>681</v>
      </c>
      <c r="N146" t="s">
        <v>682</v>
      </c>
      <c r="O146" t="s">
        <v>462</v>
      </c>
      <c r="Q146">
        <v>2227398</v>
      </c>
      <c r="R146" t="s">
        <v>571</v>
      </c>
      <c r="T146" t="s">
        <v>683</v>
      </c>
      <c r="U146" t="s">
        <v>462</v>
      </c>
      <c r="CK146" t="s">
        <v>463</v>
      </c>
      <c r="CL146" t="s">
        <v>684</v>
      </c>
      <c r="CM146" t="s">
        <v>465</v>
      </c>
      <c r="CN146" t="s">
        <v>466</v>
      </c>
      <c r="CO146" t="s">
        <v>522</v>
      </c>
      <c r="CP146">
        <v>21</v>
      </c>
      <c r="CQ146">
        <v>2021</v>
      </c>
      <c r="CR146" t="s">
        <v>460</v>
      </c>
      <c r="CS146" t="s">
        <v>469</v>
      </c>
      <c r="CT146" t="s">
        <v>470</v>
      </c>
      <c r="CU146" t="s">
        <v>463</v>
      </c>
      <c r="CV146" t="s">
        <v>463</v>
      </c>
      <c r="DC146" t="b">
        <v>1</v>
      </c>
      <c r="DE146" t="s">
        <v>472</v>
      </c>
      <c r="DF146" t="s">
        <v>685</v>
      </c>
      <c r="DG146" t="s">
        <v>679</v>
      </c>
      <c r="DH146" t="s">
        <v>686</v>
      </c>
      <c r="DI146" t="s">
        <v>492</v>
      </c>
      <c r="DJ146">
        <v>46</v>
      </c>
      <c r="DM146">
        <v>46</v>
      </c>
      <c r="DN146">
        <v>5</v>
      </c>
      <c r="DO146">
        <v>36</v>
      </c>
      <c r="DP146">
        <v>5</v>
      </c>
      <c r="DQ146">
        <v>5</v>
      </c>
      <c r="DR146">
        <v>36</v>
      </c>
      <c r="DS146">
        <v>5</v>
      </c>
      <c r="DT146">
        <v>1</v>
      </c>
      <c r="DU146">
        <v>4</v>
      </c>
      <c r="DV146">
        <v>5</v>
      </c>
      <c r="DX146">
        <v>29</v>
      </c>
      <c r="DY146">
        <v>2</v>
      </c>
      <c r="DZ146">
        <v>5</v>
      </c>
      <c r="QO146" t="s">
        <v>474</v>
      </c>
    </row>
    <row r="147" spans="1:457" x14ac:dyDescent="0.25">
      <c r="A147" t="s">
        <v>910</v>
      </c>
      <c r="B147" t="s">
        <v>911</v>
      </c>
      <c r="C147" t="s">
        <v>1096</v>
      </c>
      <c r="F147" t="s">
        <v>512</v>
      </c>
      <c r="H147" t="s">
        <v>908</v>
      </c>
      <c r="I147" t="s">
        <v>909</v>
      </c>
      <c r="K147">
        <v>2227286</v>
      </c>
      <c r="L147" t="s">
        <v>748</v>
      </c>
      <c r="N147" t="s">
        <v>749</v>
      </c>
      <c r="Q147">
        <v>2227458</v>
      </c>
      <c r="R147" t="s">
        <v>736</v>
      </c>
      <c r="T147" t="s">
        <v>737</v>
      </c>
      <c r="W147">
        <v>2227489</v>
      </c>
      <c r="X147" t="s">
        <v>910</v>
      </c>
      <c r="Z147" t="s">
        <v>911</v>
      </c>
      <c r="AC147">
        <v>2227304</v>
      </c>
      <c r="AD147" t="s">
        <v>731</v>
      </c>
      <c r="AF147" t="s">
        <v>732</v>
      </c>
      <c r="AI147">
        <v>2260568</v>
      </c>
      <c r="AJ147" t="s">
        <v>905</v>
      </c>
      <c r="AL147" t="s">
        <v>906</v>
      </c>
      <c r="CK147" t="s">
        <v>463</v>
      </c>
      <c r="CL147" t="s">
        <v>912</v>
      </c>
      <c r="CM147" t="s">
        <v>508</v>
      </c>
      <c r="CN147" t="s">
        <v>466</v>
      </c>
      <c r="CO147" t="s">
        <v>467</v>
      </c>
      <c r="CP147">
        <v>27</v>
      </c>
      <c r="CQ147">
        <v>2021</v>
      </c>
      <c r="CR147" t="s">
        <v>512</v>
      </c>
      <c r="CS147" t="s">
        <v>469</v>
      </c>
      <c r="CT147" t="s">
        <v>497</v>
      </c>
      <c r="DE147" t="s">
        <v>499</v>
      </c>
      <c r="DJ147">
        <v>103</v>
      </c>
      <c r="QO147" t="s">
        <v>463</v>
      </c>
    </row>
    <row r="148" spans="1:457" x14ac:dyDescent="0.25">
      <c r="A148" t="s">
        <v>910</v>
      </c>
      <c r="B148" t="s">
        <v>911</v>
      </c>
      <c r="C148" t="s">
        <v>1096</v>
      </c>
      <c r="F148" t="s">
        <v>460</v>
      </c>
      <c r="H148" t="s">
        <v>1097</v>
      </c>
      <c r="I148" t="s">
        <v>1098</v>
      </c>
      <c r="K148">
        <v>2227304</v>
      </c>
      <c r="L148" t="s">
        <v>731</v>
      </c>
      <c r="N148" t="s">
        <v>732</v>
      </c>
      <c r="Q148">
        <v>2227458</v>
      </c>
      <c r="R148" t="s">
        <v>736</v>
      </c>
      <c r="T148" t="s">
        <v>737</v>
      </c>
      <c r="W148">
        <v>2227489</v>
      </c>
      <c r="X148" t="s">
        <v>910</v>
      </c>
      <c r="Z148" t="s">
        <v>911</v>
      </c>
      <c r="AC148">
        <v>2227286</v>
      </c>
      <c r="AD148" t="s">
        <v>748</v>
      </c>
      <c r="AF148" t="s">
        <v>749</v>
      </c>
      <c r="CK148" t="s">
        <v>463</v>
      </c>
      <c r="CL148" t="s">
        <v>649</v>
      </c>
      <c r="CM148" t="s">
        <v>508</v>
      </c>
      <c r="CN148" t="s">
        <v>466</v>
      </c>
      <c r="CO148" t="s">
        <v>467</v>
      </c>
      <c r="CP148">
        <v>4</v>
      </c>
      <c r="CQ148">
        <v>2021</v>
      </c>
      <c r="CR148" t="s">
        <v>694</v>
      </c>
      <c r="CS148" t="s">
        <v>469</v>
      </c>
      <c r="CT148" t="s">
        <v>470</v>
      </c>
      <c r="DA148" t="b">
        <v>1</v>
      </c>
      <c r="DE148" t="s">
        <v>499</v>
      </c>
      <c r="DJ148">
        <v>55</v>
      </c>
      <c r="DK148" t="s">
        <v>492</v>
      </c>
      <c r="DL148">
        <v>35</v>
      </c>
      <c r="DM148">
        <v>15</v>
      </c>
      <c r="QO148" t="s">
        <v>463</v>
      </c>
    </row>
    <row r="149" spans="1:457" x14ac:dyDescent="0.25">
      <c r="A149" t="s">
        <v>910</v>
      </c>
      <c r="B149" t="s">
        <v>911</v>
      </c>
      <c r="C149" t="s">
        <v>1096</v>
      </c>
      <c r="F149" t="s">
        <v>460</v>
      </c>
      <c r="H149" t="s">
        <v>920</v>
      </c>
      <c r="I149" t="s">
        <v>921</v>
      </c>
      <c r="J149" t="s">
        <v>922</v>
      </c>
      <c r="K149">
        <v>2227304</v>
      </c>
      <c r="L149" t="s">
        <v>731</v>
      </c>
      <c r="N149" t="s">
        <v>732</v>
      </c>
      <c r="Q149">
        <v>2227489</v>
      </c>
      <c r="R149" t="s">
        <v>910</v>
      </c>
      <c r="T149" t="s">
        <v>911</v>
      </c>
      <c r="W149">
        <v>2227458</v>
      </c>
      <c r="X149" t="s">
        <v>736</v>
      </c>
      <c r="Z149" t="s">
        <v>737</v>
      </c>
      <c r="AC149">
        <v>2227286</v>
      </c>
      <c r="AD149" t="s">
        <v>748</v>
      </c>
      <c r="AF149" t="s">
        <v>749</v>
      </c>
      <c r="AI149">
        <v>2227265</v>
      </c>
      <c r="AJ149" t="s">
        <v>923</v>
      </c>
      <c r="AL149" t="s">
        <v>924</v>
      </c>
      <c r="AO149">
        <v>2260568</v>
      </c>
      <c r="AP149" t="s">
        <v>905</v>
      </c>
      <c r="AR149" t="s">
        <v>906</v>
      </c>
      <c r="CK149" t="s">
        <v>463</v>
      </c>
      <c r="CL149" t="s">
        <v>925</v>
      </c>
      <c r="CM149" t="s">
        <v>508</v>
      </c>
      <c r="CN149" t="s">
        <v>466</v>
      </c>
      <c r="CO149" t="s">
        <v>502</v>
      </c>
      <c r="CP149">
        <v>19</v>
      </c>
      <c r="CQ149">
        <v>2021</v>
      </c>
      <c r="CR149" t="s">
        <v>460</v>
      </c>
      <c r="CT149" t="s">
        <v>470</v>
      </c>
      <c r="CY149" t="s">
        <v>926</v>
      </c>
      <c r="DE149" t="s">
        <v>707</v>
      </c>
      <c r="DF149" t="s">
        <v>927</v>
      </c>
      <c r="DI149" t="s">
        <v>650</v>
      </c>
      <c r="DJ149">
        <v>12</v>
      </c>
      <c r="DK149" t="s">
        <v>492</v>
      </c>
      <c r="QO149" t="s">
        <v>463</v>
      </c>
    </row>
    <row r="150" spans="1:457" x14ac:dyDescent="0.25">
      <c r="A150" t="s">
        <v>910</v>
      </c>
      <c r="B150" t="s">
        <v>911</v>
      </c>
      <c r="C150" t="s">
        <v>1096</v>
      </c>
      <c r="F150" t="s">
        <v>460</v>
      </c>
      <c r="H150" t="s">
        <v>1099</v>
      </c>
      <c r="I150" t="s">
        <v>1099</v>
      </c>
      <c r="K150">
        <v>2227489</v>
      </c>
      <c r="L150" t="s">
        <v>910</v>
      </c>
      <c r="N150" t="s">
        <v>911</v>
      </c>
      <c r="O150" t="s">
        <v>495</v>
      </c>
      <c r="CK150" t="s">
        <v>463</v>
      </c>
      <c r="CL150" t="s">
        <v>1100</v>
      </c>
      <c r="CM150" t="s">
        <v>508</v>
      </c>
      <c r="CN150" t="s">
        <v>466</v>
      </c>
      <c r="CO150" t="s">
        <v>522</v>
      </c>
      <c r="CP150">
        <v>23</v>
      </c>
      <c r="CQ150">
        <v>2021</v>
      </c>
      <c r="CR150" t="s">
        <v>460</v>
      </c>
      <c r="CS150" t="s">
        <v>469</v>
      </c>
      <c r="CT150" t="s">
        <v>497</v>
      </c>
      <c r="CY150" t="s">
        <v>1101</v>
      </c>
      <c r="DC150" t="b">
        <v>1</v>
      </c>
      <c r="DE150" t="s">
        <v>499</v>
      </c>
      <c r="DI150" t="s">
        <v>637</v>
      </c>
      <c r="DJ150">
        <v>5</v>
      </c>
      <c r="DK150" t="s">
        <v>637</v>
      </c>
      <c r="DL150">
        <v>5</v>
      </c>
      <c r="DN150">
        <v>1</v>
      </c>
      <c r="DO150">
        <v>4</v>
      </c>
      <c r="DR150">
        <v>5</v>
      </c>
      <c r="DX150">
        <v>5</v>
      </c>
      <c r="QO150" t="s">
        <v>474</v>
      </c>
    </row>
    <row r="151" spans="1:457" x14ac:dyDescent="0.25">
      <c r="A151" t="s">
        <v>910</v>
      </c>
      <c r="B151" t="s">
        <v>911</v>
      </c>
      <c r="C151" t="s">
        <v>1096</v>
      </c>
      <c r="F151" t="s">
        <v>512</v>
      </c>
      <c r="G151" t="s">
        <v>1102</v>
      </c>
      <c r="H151" t="s">
        <v>1103</v>
      </c>
      <c r="I151" t="s">
        <v>1104</v>
      </c>
      <c r="K151">
        <v>2227489</v>
      </c>
      <c r="L151" t="s">
        <v>910</v>
      </c>
      <c r="N151" t="s">
        <v>911</v>
      </c>
      <c r="O151" t="s">
        <v>495</v>
      </c>
      <c r="CK151" t="s">
        <v>463</v>
      </c>
      <c r="CL151" t="s">
        <v>1100</v>
      </c>
      <c r="CM151" t="s">
        <v>508</v>
      </c>
      <c r="CN151" t="s">
        <v>466</v>
      </c>
      <c r="CO151" t="s">
        <v>522</v>
      </c>
      <c r="CP151">
        <v>19</v>
      </c>
      <c r="CQ151">
        <v>2021</v>
      </c>
      <c r="CR151" t="s">
        <v>512</v>
      </c>
      <c r="CT151" t="s">
        <v>497</v>
      </c>
      <c r="CY151" t="s">
        <v>1105</v>
      </c>
      <c r="CZ151" t="s">
        <v>1106</v>
      </c>
      <c r="DE151" t="s">
        <v>499</v>
      </c>
      <c r="DI151" t="s">
        <v>637</v>
      </c>
      <c r="DJ151">
        <v>17</v>
      </c>
      <c r="DK151" t="s">
        <v>637</v>
      </c>
      <c r="DL151">
        <v>14</v>
      </c>
      <c r="DM151">
        <v>3</v>
      </c>
      <c r="DN151">
        <v>5</v>
      </c>
      <c r="DO151">
        <v>12</v>
      </c>
      <c r="DQ151">
        <v>4</v>
      </c>
      <c r="DR151">
        <v>13</v>
      </c>
      <c r="DX151">
        <v>14</v>
      </c>
      <c r="DZ151">
        <v>3</v>
      </c>
      <c r="QO151" t="s">
        <v>474</v>
      </c>
    </row>
    <row r="152" spans="1:457" x14ac:dyDescent="0.25">
      <c r="A152" t="s">
        <v>910</v>
      </c>
      <c r="B152" t="s">
        <v>911</v>
      </c>
      <c r="C152" t="s">
        <v>1096</v>
      </c>
      <c r="F152" t="s">
        <v>460</v>
      </c>
      <c r="H152" t="s">
        <v>1107</v>
      </c>
      <c r="I152" t="s">
        <v>1108</v>
      </c>
      <c r="K152">
        <v>1443065</v>
      </c>
      <c r="L152" t="s">
        <v>1109</v>
      </c>
      <c r="M152" t="s">
        <v>603</v>
      </c>
      <c r="N152" t="s">
        <v>1110</v>
      </c>
      <c r="Q152">
        <v>2227304</v>
      </c>
      <c r="R152" t="s">
        <v>731</v>
      </c>
      <c r="T152" t="s">
        <v>732</v>
      </c>
      <c r="W152">
        <v>2227489</v>
      </c>
      <c r="X152" t="s">
        <v>910</v>
      </c>
      <c r="Z152" t="s">
        <v>911</v>
      </c>
      <c r="AC152">
        <v>2227458</v>
      </c>
      <c r="AD152" t="s">
        <v>736</v>
      </c>
      <c r="AF152" t="s">
        <v>737</v>
      </c>
      <c r="CK152" t="s">
        <v>463</v>
      </c>
      <c r="CL152" t="s">
        <v>925</v>
      </c>
      <c r="CM152" t="s">
        <v>508</v>
      </c>
      <c r="CN152" t="s">
        <v>466</v>
      </c>
      <c r="CO152" t="s">
        <v>522</v>
      </c>
      <c r="CP152">
        <v>16</v>
      </c>
      <c r="CQ152">
        <v>2021</v>
      </c>
      <c r="CR152" t="s">
        <v>460</v>
      </c>
      <c r="CS152" t="s">
        <v>469</v>
      </c>
      <c r="CT152" t="s">
        <v>497</v>
      </c>
      <c r="CU152" t="s">
        <v>463</v>
      </c>
      <c r="CV152" t="s">
        <v>463</v>
      </c>
      <c r="DC152" t="b">
        <v>1</v>
      </c>
      <c r="DE152" t="s">
        <v>499</v>
      </c>
      <c r="DI152" t="s">
        <v>1111</v>
      </c>
      <c r="DJ152">
        <v>8</v>
      </c>
      <c r="DK152" t="s">
        <v>650</v>
      </c>
      <c r="DL152">
        <v>4</v>
      </c>
      <c r="DN152">
        <v>2</v>
      </c>
      <c r="DO152">
        <v>2</v>
      </c>
      <c r="EA152" t="s">
        <v>1112</v>
      </c>
      <c r="EB152">
        <v>4</v>
      </c>
      <c r="QO152" t="s">
        <v>463</v>
      </c>
    </row>
    <row r="153" spans="1:457" x14ac:dyDescent="0.25">
      <c r="A153" t="s">
        <v>910</v>
      </c>
      <c r="B153" t="s">
        <v>911</v>
      </c>
      <c r="C153" t="s">
        <v>1096</v>
      </c>
      <c r="F153" t="s">
        <v>460</v>
      </c>
      <c r="H153" t="s">
        <v>1113</v>
      </c>
      <c r="I153" t="s">
        <v>1114</v>
      </c>
      <c r="K153">
        <v>2227489</v>
      </c>
      <c r="L153" t="s">
        <v>910</v>
      </c>
      <c r="N153" t="s">
        <v>911</v>
      </c>
      <c r="O153" t="s">
        <v>462</v>
      </c>
      <c r="CK153" t="s">
        <v>463</v>
      </c>
      <c r="CL153" t="s">
        <v>1100</v>
      </c>
      <c r="CM153" t="s">
        <v>508</v>
      </c>
      <c r="CN153" t="s">
        <v>466</v>
      </c>
      <c r="CO153" t="s">
        <v>522</v>
      </c>
      <c r="CP153">
        <v>16</v>
      </c>
      <c r="CQ153">
        <v>2021</v>
      </c>
      <c r="CR153" t="s">
        <v>460</v>
      </c>
      <c r="CS153" t="s">
        <v>469</v>
      </c>
      <c r="CT153" t="s">
        <v>497</v>
      </c>
      <c r="CY153" t="s">
        <v>1115</v>
      </c>
      <c r="CZ153" t="s">
        <v>1116</v>
      </c>
      <c r="DE153" t="s">
        <v>499</v>
      </c>
      <c r="DI153" t="s">
        <v>637</v>
      </c>
      <c r="DJ153">
        <v>8</v>
      </c>
      <c r="DK153" t="s">
        <v>637</v>
      </c>
      <c r="DL153">
        <v>7</v>
      </c>
      <c r="DM153">
        <v>1</v>
      </c>
      <c r="DN153">
        <v>3</v>
      </c>
      <c r="DO153">
        <v>5</v>
      </c>
      <c r="DQ153">
        <v>1</v>
      </c>
      <c r="DR153">
        <v>7</v>
      </c>
      <c r="DX153">
        <v>8</v>
      </c>
      <c r="QO153" t="s">
        <v>474</v>
      </c>
    </row>
    <row r="154" spans="1:457" x14ac:dyDescent="0.25">
      <c r="A154" t="s">
        <v>1117</v>
      </c>
      <c r="B154" t="s">
        <v>1118</v>
      </c>
      <c r="C154" t="s">
        <v>1119</v>
      </c>
      <c r="F154" t="s">
        <v>475</v>
      </c>
      <c r="H154" t="s">
        <v>1120</v>
      </c>
      <c r="I154" t="s">
        <v>1121</v>
      </c>
      <c r="K154">
        <v>2227257</v>
      </c>
      <c r="L154" t="s">
        <v>1122</v>
      </c>
      <c r="N154" t="s">
        <v>1123</v>
      </c>
      <c r="O154" t="s">
        <v>507</v>
      </c>
      <c r="Q154">
        <v>2227266</v>
      </c>
      <c r="R154" t="s">
        <v>1122</v>
      </c>
      <c r="S154" t="s">
        <v>1124</v>
      </c>
      <c r="T154" t="s">
        <v>1123</v>
      </c>
      <c r="U154" t="s">
        <v>507</v>
      </c>
      <c r="CK154" t="s">
        <v>463</v>
      </c>
      <c r="CL154" t="s">
        <v>1125</v>
      </c>
      <c r="CM154" t="s">
        <v>508</v>
      </c>
      <c r="CN154" t="s">
        <v>466</v>
      </c>
      <c r="CO154" t="s">
        <v>522</v>
      </c>
      <c r="CP154">
        <v>28</v>
      </c>
      <c r="CQ154">
        <v>2021</v>
      </c>
      <c r="CR154" t="s">
        <v>876</v>
      </c>
      <c r="CS154" t="s">
        <v>469</v>
      </c>
      <c r="DE154" t="s">
        <v>490</v>
      </c>
      <c r="DI154" t="s">
        <v>1126</v>
      </c>
      <c r="QO154" t="s">
        <v>463</v>
      </c>
    </row>
    <row r="155" spans="1:457" x14ac:dyDescent="0.25">
      <c r="A155" t="s">
        <v>1127</v>
      </c>
      <c r="B155" t="s">
        <v>1128</v>
      </c>
      <c r="C155" t="s">
        <v>1129</v>
      </c>
      <c r="F155" t="s">
        <v>655</v>
      </c>
      <c r="H155" t="s">
        <v>1130</v>
      </c>
      <c r="I155" t="s">
        <v>1131</v>
      </c>
      <c r="K155">
        <v>2227513</v>
      </c>
      <c r="L155" t="s">
        <v>1127</v>
      </c>
      <c r="N155" t="s">
        <v>1128</v>
      </c>
      <c r="CK155" t="s">
        <v>463</v>
      </c>
      <c r="CL155" t="s">
        <v>1132</v>
      </c>
      <c r="CM155" t="s">
        <v>508</v>
      </c>
      <c r="CN155" t="s">
        <v>466</v>
      </c>
      <c r="CO155" t="s">
        <v>522</v>
      </c>
      <c r="CP155">
        <v>27</v>
      </c>
      <c r="CQ155">
        <v>2021</v>
      </c>
      <c r="DE155" t="s">
        <v>499</v>
      </c>
      <c r="DI155" t="s">
        <v>1133</v>
      </c>
      <c r="DJ155">
        <v>55</v>
      </c>
      <c r="DK155" t="s">
        <v>1133</v>
      </c>
      <c r="DL155">
        <v>50</v>
      </c>
      <c r="DM155">
        <v>55</v>
      </c>
      <c r="QO155" t="s">
        <v>474</v>
      </c>
    </row>
    <row r="156" spans="1:457" x14ac:dyDescent="0.25">
      <c r="A156" t="s">
        <v>1127</v>
      </c>
      <c r="B156" t="s">
        <v>1128</v>
      </c>
      <c r="C156" t="s">
        <v>1129</v>
      </c>
      <c r="F156" t="s">
        <v>655</v>
      </c>
      <c r="H156" t="s">
        <v>1134</v>
      </c>
      <c r="I156" t="s">
        <v>1131</v>
      </c>
      <c r="K156">
        <v>2227513</v>
      </c>
      <c r="L156" t="s">
        <v>1127</v>
      </c>
      <c r="N156" t="s">
        <v>1128</v>
      </c>
      <c r="CK156" t="s">
        <v>463</v>
      </c>
      <c r="CL156" t="s">
        <v>1132</v>
      </c>
      <c r="CM156" t="s">
        <v>508</v>
      </c>
      <c r="CN156" t="s">
        <v>466</v>
      </c>
      <c r="CO156" t="s">
        <v>522</v>
      </c>
      <c r="CP156">
        <v>27</v>
      </c>
      <c r="CQ156">
        <v>2021</v>
      </c>
      <c r="DE156" t="s">
        <v>499</v>
      </c>
      <c r="DI156" t="s">
        <v>1133</v>
      </c>
      <c r="DJ156">
        <v>53</v>
      </c>
      <c r="DK156" t="s">
        <v>1133</v>
      </c>
      <c r="DL156">
        <v>50</v>
      </c>
      <c r="DM156">
        <v>3</v>
      </c>
      <c r="QO156" t="s">
        <v>474</v>
      </c>
    </row>
    <row r="157" spans="1:457" x14ac:dyDescent="0.25">
      <c r="A157" t="s">
        <v>1127</v>
      </c>
      <c r="B157" t="s">
        <v>1128</v>
      </c>
      <c r="C157" t="s">
        <v>1129</v>
      </c>
      <c r="F157" t="s">
        <v>655</v>
      </c>
      <c r="H157" t="s">
        <v>1135</v>
      </c>
      <c r="I157" t="s">
        <v>1136</v>
      </c>
      <c r="K157">
        <v>2227513</v>
      </c>
      <c r="L157" t="s">
        <v>1127</v>
      </c>
      <c r="N157" t="s">
        <v>1128</v>
      </c>
      <c r="CK157" t="s">
        <v>463</v>
      </c>
      <c r="CL157" t="s">
        <v>1132</v>
      </c>
      <c r="CM157" t="s">
        <v>508</v>
      </c>
      <c r="CN157" t="s">
        <v>466</v>
      </c>
      <c r="CO157" t="s">
        <v>522</v>
      </c>
      <c r="CP157">
        <v>20</v>
      </c>
      <c r="CQ157">
        <v>2021</v>
      </c>
      <c r="DE157" t="s">
        <v>499</v>
      </c>
      <c r="DI157" t="s">
        <v>1133</v>
      </c>
      <c r="DJ157">
        <v>48</v>
      </c>
      <c r="DK157" t="s">
        <v>1133</v>
      </c>
      <c r="DL157">
        <v>45</v>
      </c>
      <c r="DM157">
        <v>3</v>
      </c>
      <c r="QO157" t="s">
        <v>474</v>
      </c>
    </row>
    <row r="158" spans="1:457" x14ac:dyDescent="0.25">
      <c r="A158" t="s">
        <v>1127</v>
      </c>
      <c r="B158" t="s">
        <v>1128</v>
      </c>
      <c r="C158" t="s">
        <v>1129</v>
      </c>
      <c r="F158" t="s">
        <v>655</v>
      </c>
      <c r="H158" t="s">
        <v>1130</v>
      </c>
      <c r="I158" t="s">
        <v>1136</v>
      </c>
      <c r="K158">
        <v>2227513</v>
      </c>
      <c r="L158" t="s">
        <v>1127</v>
      </c>
      <c r="N158" t="s">
        <v>1128</v>
      </c>
      <c r="CK158" t="s">
        <v>463</v>
      </c>
      <c r="CL158" t="s">
        <v>1132</v>
      </c>
      <c r="CM158" t="s">
        <v>508</v>
      </c>
      <c r="CN158" t="s">
        <v>466</v>
      </c>
      <c r="CO158" t="s">
        <v>522</v>
      </c>
      <c r="CP158">
        <v>20</v>
      </c>
      <c r="CQ158">
        <v>2021</v>
      </c>
      <c r="DE158" t="s">
        <v>499</v>
      </c>
      <c r="DI158" t="s">
        <v>1133</v>
      </c>
      <c r="DJ158">
        <v>55</v>
      </c>
      <c r="DK158" t="s">
        <v>1133</v>
      </c>
      <c r="DL158">
        <v>50</v>
      </c>
      <c r="DM158">
        <v>55</v>
      </c>
      <c r="QO158" t="s">
        <v>474</v>
      </c>
    </row>
    <row r="159" spans="1:457" x14ac:dyDescent="0.25">
      <c r="A159" t="s">
        <v>1127</v>
      </c>
      <c r="B159" t="s">
        <v>1128</v>
      </c>
      <c r="C159" t="s">
        <v>1129</v>
      </c>
      <c r="F159" t="s">
        <v>655</v>
      </c>
      <c r="H159" t="s">
        <v>1134</v>
      </c>
      <c r="I159" t="s">
        <v>1136</v>
      </c>
      <c r="K159">
        <v>2227513</v>
      </c>
      <c r="L159" t="s">
        <v>1127</v>
      </c>
      <c r="N159" t="s">
        <v>1128</v>
      </c>
      <c r="CK159" t="s">
        <v>463</v>
      </c>
      <c r="CL159" t="s">
        <v>1132</v>
      </c>
      <c r="CM159" t="s">
        <v>508</v>
      </c>
      <c r="CN159" t="s">
        <v>466</v>
      </c>
      <c r="CO159" t="s">
        <v>522</v>
      </c>
      <c r="CP159">
        <v>20</v>
      </c>
      <c r="CQ159">
        <v>2021</v>
      </c>
      <c r="DE159" t="s">
        <v>499</v>
      </c>
      <c r="DI159" t="s">
        <v>1133</v>
      </c>
      <c r="DJ159">
        <v>53</v>
      </c>
      <c r="DK159" t="s">
        <v>1133</v>
      </c>
      <c r="DL159">
        <v>50</v>
      </c>
      <c r="DM159">
        <v>3</v>
      </c>
      <c r="QO159" t="s">
        <v>474</v>
      </c>
    </row>
    <row r="160" spans="1:457" x14ac:dyDescent="0.25">
      <c r="A160" t="s">
        <v>592</v>
      </c>
      <c r="B160" t="s">
        <v>593</v>
      </c>
      <c r="C160" t="s">
        <v>1137</v>
      </c>
      <c r="F160" t="s">
        <v>460</v>
      </c>
      <c r="H160" t="s">
        <v>1138</v>
      </c>
      <c r="I160" t="s">
        <v>1139</v>
      </c>
      <c r="K160">
        <v>2238098</v>
      </c>
      <c r="L160" t="s">
        <v>592</v>
      </c>
      <c r="N160" t="s">
        <v>593</v>
      </c>
      <c r="O160" t="s">
        <v>462</v>
      </c>
      <c r="CK160" t="s">
        <v>463</v>
      </c>
      <c r="CL160" t="s">
        <v>1140</v>
      </c>
      <c r="CM160" t="s">
        <v>465</v>
      </c>
      <c r="CN160" t="s">
        <v>466</v>
      </c>
      <c r="CO160" t="s">
        <v>467</v>
      </c>
      <c r="CP160">
        <v>29</v>
      </c>
      <c r="CQ160">
        <v>2021</v>
      </c>
      <c r="CR160" t="s">
        <v>460</v>
      </c>
      <c r="CS160" t="s">
        <v>469</v>
      </c>
      <c r="CT160" t="s">
        <v>497</v>
      </c>
      <c r="CU160" t="s">
        <v>463</v>
      </c>
      <c r="CV160" t="s">
        <v>463</v>
      </c>
      <c r="CY160" t="s">
        <v>1141</v>
      </c>
      <c r="DE160" t="s">
        <v>545</v>
      </c>
      <c r="DG160" t="s">
        <v>976</v>
      </c>
      <c r="DH160" t="s">
        <v>1142</v>
      </c>
      <c r="DI160" t="s">
        <v>635</v>
      </c>
      <c r="DJ160">
        <v>16</v>
      </c>
      <c r="DM160">
        <v>16</v>
      </c>
      <c r="DN160">
        <v>2</v>
      </c>
      <c r="DO160">
        <v>14</v>
      </c>
      <c r="DS160">
        <v>16</v>
      </c>
      <c r="DZ160">
        <v>16</v>
      </c>
      <c r="QN160" t="b">
        <v>1</v>
      </c>
      <c r="QO160" t="s">
        <v>474</v>
      </c>
    </row>
    <row r="161" spans="1:457" x14ac:dyDescent="0.25">
      <c r="A161" t="s">
        <v>592</v>
      </c>
      <c r="B161" t="s">
        <v>593</v>
      </c>
      <c r="C161" t="s">
        <v>1137</v>
      </c>
      <c r="F161" t="s">
        <v>460</v>
      </c>
      <c r="H161" t="s">
        <v>1143</v>
      </c>
      <c r="I161" t="s">
        <v>1144</v>
      </c>
      <c r="K161">
        <v>2238098</v>
      </c>
      <c r="L161" t="s">
        <v>592</v>
      </c>
      <c r="N161" t="s">
        <v>593</v>
      </c>
      <c r="CK161" t="s">
        <v>463</v>
      </c>
      <c r="CL161" t="s">
        <v>1140</v>
      </c>
      <c r="CM161" t="s">
        <v>465</v>
      </c>
      <c r="CN161" t="s">
        <v>466</v>
      </c>
      <c r="CO161" t="s">
        <v>467</v>
      </c>
      <c r="CP161">
        <v>17</v>
      </c>
      <c r="CQ161">
        <v>2021</v>
      </c>
      <c r="CR161" t="s">
        <v>460</v>
      </c>
      <c r="CS161" t="s">
        <v>469</v>
      </c>
      <c r="CT161" t="s">
        <v>497</v>
      </c>
      <c r="CU161" t="s">
        <v>463</v>
      </c>
      <c r="CV161" t="s">
        <v>463</v>
      </c>
      <c r="DE161" t="s">
        <v>563</v>
      </c>
      <c r="DG161" t="s">
        <v>564</v>
      </c>
      <c r="DH161" t="s">
        <v>761</v>
      </c>
      <c r="DI161" t="s">
        <v>635</v>
      </c>
      <c r="DJ161">
        <v>17</v>
      </c>
      <c r="DK161" t="s">
        <v>635</v>
      </c>
      <c r="DM161">
        <v>17</v>
      </c>
      <c r="DN161">
        <v>1</v>
      </c>
      <c r="DO161">
        <v>16</v>
      </c>
      <c r="DS161">
        <v>17</v>
      </c>
      <c r="DZ161">
        <v>17</v>
      </c>
      <c r="QO161" t="s">
        <v>474</v>
      </c>
    </row>
    <row r="162" spans="1:457" x14ac:dyDescent="0.25">
      <c r="A162" t="s">
        <v>592</v>
      </c>
      <c r="B162" t="s">
        <v>593</v>
      </c>
      <c r="C162" t="s">
        <v>1137</v>
      </c>
      <c r="F162" t="s">
        <v>460</v>
      </c>
      <c r="H162" t="s">
        <v>1145</v>
      </c>
      <c r="I162" t="s">
        <v>1146</v>
      </c>
      <c r="K162">
        <v>2238098</v>
      </c>
      <c r="L162" t="s">
        <v>592</v>
      </c>
      <c r="N162" t="s">
        <v>593</v>
      </c>
      <c r="CK162" t="s">
        <v>463</v>
      </c>
      <c r="CL162" t="s">
        <v>848</v>
      </c>
      <c r="CM162" t="s">
        <v>465</v>
      </c>
      <c r="CN162" t="s">
        <v>466</v>
      </c>
      <c r="CO162" t="s">
        <v>467</v>
      </c>
      <c r="CP162">
        <v>9</v>
      </c>
      <c r="CQ162">
        <v>2021</v>
      </c>
      <c r="CR162" t="s">
        <v>460</v>
      </c>
      <c r="CS162" t="s">
        <v>469</v>
      </c>
      <c r="CT162" t="s">
        <v>497</v>
      </c>
      <c r="CU162" t="s">
        <v>463</v>
      </c>
      <c r="CV162" t="s">
        <v>463</v>
      </c>
      <c r="DE162" t="s">
        <v>563</v>
      </c>
      <c r="DG162" t="s">
        <v>564</v>
      </c>
      <c r="DI162" t="s">
        <v>635</v>
      </c>
      <c r="DJ162">
        <v>4</v>
      </c>
      <c r="DK162" t="s">
        <v>635</v>
      </c>
      <c r="DM162">
        <v>4</v>
      </c>
      <c r="DN162">
        <v>1</v>
      </c>
      <c r="DO162">
        <v>3</v>
      </c>
      <c r="DS162">
        <v>4</v>
      </c>
      <c r="DZ162">
        <v>4</v>
      </c>
      <c r="QO162" t="s">
        <v>474</v>
      </c>
    </row>
    <row r="163" spans="1:457" x14ac:dyDescent="0.25">
      <c r="A163" t="s">
        <v>592</v>
      </c>
      <c r="B163" t="s">
        <v>593</v>
      </c>
      <c r="C163" t="s">
        <v>1137</v>
      </c>
      <c r="F163" t="s">
        <v>475</v>
      </c>
      <c r="H163" t="s">
        <v>1147</v>
      </c>
      <c r="I163" t="s">
        <v>1148</v>
      </c>
      <c r="K163">
        <v>2238098</v>
      </c>
      <c r="L163" t="s">
        <v>592</v>
      </c>
      <c r="N163" t="s">
        <v>593</v>
      </c>
      <c r="O163" t="s">
        <v>507</v>
      </c>
      <c r="CK163" t="s">
        <v>463</v>
      </c>
      <c r="CL163" t="s">
        <v>848</v>
      </c>
      <c r="CM163" t="s">
        <v>465</v>
      </c>
      <c r="CN163" t="s">
        <v>466</v>
      </c>
      <c r="CO163" t="s">
        <v>467</v>
      </c>
      <c r="CP163">
        <v>8</v>
      </c>
      <c r="CQ163">
        <v>2021</v>
      </c>
      <c r="CR163" t="s">
        <v>876</v>
      </c>
      <c r="CS163" t="s">
        <v>469</v>
      </c>
      <c r="CT163" t="s">
        <v>497</v>
      </c>
      <c r="CU163" t="s">
        <v>463</v>
      </c>
      <c r="CV163" t="s">
        <v>463</v>
      </c>
      <c r="DE163" t="s">
        <v>563</v>
      </c>
      <c r="DG163" t="s">
        <v>564</v>
      </c>
      <c r="DH163" t="s">
        <v>761</v>
      </c>
      <c r="DI163" t="s">
        <v>635</v>
      </c>
      <c r="DJ163">
        <v>15</v>
      </c>
      <c r="DK163" t="s">
        <v>635</v>
      </c>
      <c r="DM163">
        <v>15</v>
      </c>
      <c r="DN163">
        <v>10</v>
      </c>
      <c r="DO163">
        <v>5</v>
      </c>
      <c r="DS163">
        <v>15</v>
      </c>
      <c r="DZ163">
        <v>15</v>
      </c>
      <c r="QO163" t="s">
        <v>474</v>
      </c>
    </row>
    <row r="164" spans="1:457" x14ac:dyDescent="0.25">
      <c r="A164" t="s">
        <v>592</v>
      </c>
      <c r="B164" t="s">
        <v>593</v>
      </c>
      <c r="C164" t="s">
        <v>1137</v>
      </c>
      <c r="F164" t="s">
        <v>460</v>
      </c>
      <c r="H164" t="s">
        <v>1149</v>
      </c>
      <c r="I164" t="s">
        <v>1139</v>
      </c>
      <c r="K164">
        <v>2238098</v>
      </c>
      <c r="L164" t="s">
        <v>592</v>
      </c>
      <c r="N164" t="s">
        <v>593</v>
      </c>
      <c r="O164" t="s">
        <v>507</v>
      </c>
      <c r="CK164" t="s">
        <v>463</v>
      </c>
      <c r="CL164" t="s">
        <v>1140</v>
      </c>
      <c r="CM164" t="s">
        <v>508</v>
      </c>
      <c r="CN164" t="s">
        <v>466</v>
      </c>
      <c r="CO164" t="s">
        <v>467</v>
      </c>
      <c r="CP164">
        <v>2</v>
      </c>
      <c r="CQ164">
        <v>2021</v>
      </c>
      <c r="CR164" t="s">
        <v>460</v>
      </c>
      <c r="CS164" t="s">
        <v>469</v>
      </c>
      <c r="CT164" t="s">
        <v>497</v>
      </c>
      <c r="CU164" t="s">
        <v>463</v>
      </c>
      <c r="DC164" t="b">
        <v>1</v>
      </c>
      <c r="DE164" t="s">
        <v>545</v>
      </c>
      <c r="DG164" t="s">
        <v>976</v>
      </c>
      <c r="DH164" t="s">
        <v>1142</v>
      </c>
      <c r="DI164" t="s">
        <v>1133</v>
      </c>
      <c r="DJ164">
        <v>11</v>
      </c>
      <c r="DK164" t="s">
        <v>1133</v>
      </c>
      <c r="DM164">
        <v>11</v>
      </c>
      <c r="DN164">
        <v>3</v>
      </c>
      <c r="DO164">
        <v>8</v>
      </c>
      <c r="QO164" t="s">
        <v>474</v>
      </c>
    </row>
    <row r="165" spans="1:457" x14ac:dyDescent="0.25">
      <c r="A165" t="s">
        <v>592</v>
      </c>
      <c r="B165" t="s">
        <v>593</v>
      </c>
      <c r="C165" t="s">
        <v>1137</v>
      </c>
      <c r="F165" t="s">
        <v>460</v>
      </c>
      <c r="H165" t="s">
        <v>1150</v>
      </c>
      <c r="I165" t="s">
        <v>1151</v>
      </c>
      <c r="K165">
        <v>2238098</v>
      </c>
      <c r="L165" t="s">
        <v>592</v>
      </c>
      <c r="N165" t="s">
        <v>593</v>
      </c>
      <c r="O165" t="s">
        <v>462</v>
      </c>
      <c r="CK165" t="s">
        <v>463</v>
      </c>
      <c r="CL165" t="s">
        <v>1152</v>
      </c>
      <c r="CM165" t="s">
        <v>508</v>
      </c>
      <c r="CN165" t="s">
        <v>466</v>
      </c>
      <c r="CO165" t="s">
        <v>502</v>
      </c>
      <c r="CP165">
        <v>20</v>
      </c>
      <c r="CQ165">
        <v>2021</v>
      </c>
      <c r="CR165" t="s">
        <v>460</v>
      </c>
      <c r="CS165" t="s">
        <v>469</v>
      </c>
      <c r="CT165" t="s">
        <v>497</v>
      </c>
      <c r="CU165" t="s">
        <v>463</v>
      </c>
      <c r="CV165" t="s">
        <v>463</v>
      </c>
      <c r="CY165" t="s">
        <v>1153</v>
      </c>
      <c r="DE165" t="s">
        <v>563</v>
      </c>
      <c r="DG165" t="s">
        <v>564</v>
      </c>
      <c r="DH165" t="s">
        <v>841</v>
      </c>
      <c r="DI165" t="s">
        <v>635</v>
      </c>
      <c r="DJ165">
        <v>57</v>
      </c>
      <c r="DL165">
        <v>54</v>
      </c>
      <c r="DM165">
        <v>3</v>
      </c>
      <c r="QI165" t="b">
        <v>1</v>
      </c>
      <c r="QJ165" t="b">
        <v>1</v>
      </c>
      <c r="QO165" t="s">
        <v>474</v>
      </c>
    </row>
    <row r="166" spans="1:457" x14ac:dyDescent="0.25">
      <c r="A166" t="s">
        <v>592</v>
      </c>
      <c r="B166" t="s">
        <v>593</v>
      </c>
      <c r="C166" t="s">
        <v>1137</v>
      </c>
      <c r="F166" t="s">
        <v>475</v>
      </c>
      <c r="H166" t="s">
        <v>1154</v>
      </c>
      <c r="I166" t="s">
        <v>1148</v>
      </c>
      <c r="K166">
        <v>2238098</v>
      </c>
      <c r="L166" t="s">
        <v>592</v>
      </c>
      <c r="N166" t="s">
        <v>593</v>
      </c>
      <c r="O166" t="s">
        <v>495</v>
      </c>
      <c r="CK166" t="s">
        <v>463</v>
      </c>
      <c r="CL166" t="s">
        <v>848</v>
      </c>
      <c r="CM166" t="s">
        <v>508</v>
      </c>
      <c r="CN166" t="s">
        <v>466</v>
      </c>
      <c r="CO166" t="s">
        <v>502</v>
      </c>
      <c r="CP166">
        <v>11</v>
      </c>
      <c r="CQ166">
        <v>2021</v>
      </c>
      <c r="CR166" t="s">
        <v>876</v>
      </c>
      <c r="CS166" t="s">
        <v>469</v>
      </c>
      <c r="CT166" t="s">
        <v>497</v>
      </c>
      <c r="CU166" t="s">
        <v>463</v>
      </c>
      <c r="CY166" t="s">
        <v>1155</v>
      </c>
      <c r="DE166" t="s">
        <v>563</v>
      </c>
      <c r="DG166" t="s">
        <v>564</v>
      </c>
      <c r="DH166" t="s">
        <v>761</v>
      </c>
      <c r="DI166" t="s">
        <v>635</v>
      </c>
      <c r="DJ166">
        <v>19</v>
      </c>
      <c r="DK166" t="s">
        <v>635</v>
      </c>
      <c r="DM166">
        <v>19</v>
      </c>
      <c r="QO166" t="s">
        <v>474</v>
      </c>
    </row>
    <row r="167" spans="1:457" x14ac:dyDescent="0.25">
      <c r="A167" t="s">
        <v>592</v>
      </c>
      <c r="B167" t="s">
        <v>593</v>
      </c>
      <c r="C167" t="s">
        <v>1137</v>
      </c>
      <c r="F167" t="s">
        <v>475</v>
      </c>
      <c r="H167" t="s">
        <v>1156</v>
      </c>
      <c r="I167" t="s">
        <v>1148</v>
      </c>
      <c r="J167" t="s">
        <v>1157</v>
      </c>
      <c r="K167">
        <v>2238098</v>
      </c>
      <c r="L167" t="s">
        <v>592</v>
      </c>
      <c r="N167" t="s">
        <v>593</v>
      </c>
      <c r="O167" t="s">
        <v>507</v>
      </c>
      <c r="CK167" t="s">
        <v>463</v>
      </c>
      <c r="CL167" t="s">
        <v>848</v>
      </c>
      <c r="CM167" t="s">
        <v>508</v>
      </c>
      <c r="CN167" t="s">
        <v>466</v>
      </c>
      <c r="CO167" t="s">
        <v>522</v>
      </c>
      <c r="CP167">
        <v>29</v>
      </c>
      <c r="CQ167">
        <v>2021</v>
      </c>
      <c r="CR167" t="s">
        <v>582</v>
      </c>
      <c r="CS167" t="s">
        <v>469</v>
      </c>
      <c r="CT167" t="s">
        <v>497</v>
      </c>
      <c r="CU167" t="s">
        <v>463</v>
      </c>
      <c r="CV167" t="s">
        <v>463</v>
      </c>
      <c r="CY167" t="s">
        <v>1158</v>
      </c>
      <c r="DE167" t="s">
        <v>563</v>
      </c>
      <c r="DG167" t="s">
        <v>564</v>
      </c>
      <c r="DH167" t="s">
        <v>584</v>
      </c>
      <c r="DI167" t="s">
        <v>635</v>
      </c>
      <c r="DJ167">
        <v>9</v>
      </c>
      <c r="DK167" t="s">
        <v>635</v>
      </c>
      <c r="DM167">
        <v>9</v>
      </c>
      <c r="QO167" t="s">
        <v>474</v>
      </c>
    </row>
    <row r="168" spans="1:457" x14ac:dyDescent="0.25">
      <c r="A168" t="s">
        <v>592</v>
      </c>
      <c r="B168" t="s">
        <v>593</v>
      </c>
      <c r="C168" t="s">
        <v>1137</v>
      </c>
      <c r="F168" t="s">
        <v>460</v>
      </c>
      <c r="H168" t="s">
        <v>1159</v>
      </c>
      <c r="I168" t="s">
        <v>1151</v>
      </c>
      <c r="K168">
        <v>2238098</v>
      </c>
      <c r="L168" t="s">
        <v>592</v>
      </c>
      <c r="N168" t="s">
        <v>593</v>
      </c>
      <c r="O168" t="s">
        <v>495</v>
      </c>
      <c r="CK168" t="s">
        <v>463</v>
      </c>
      <c r="CL168" t="s">
        <v>848</v>
      </c>
      <c r="CM168" t="s">
        <v>508</v>
      </c>
      <c r="CN168" t="s">
        <v>466</v>
      </c>
      <c r="CO168" t="s">
        <v>522</v>
      </c>
      <c r="CP168">
        <v>28</v>
      </c>
      <c r="CQ168">
        <v>2021</v>
      </c>
      <c r="CR168" t="s">
        <v>460</v>
      </c>
      <c r="CS168" t="s">
        <v>469</v>
      </c>
      <c r="CT168" t="s">
        <v>497</v>
      </c>
      <c r="CU168" t="s">
        <v>463</v>
      </c>
      <c r="CV168" t="s">
        <v>463</v>
      </c>
      <c r="CY168" t="s">
        <v>1160</v>
      </c>
      <c r="DE168" t="s">
        <v>563</v>
      </c>
      <c r="DG168" t="s">
        <v>564</v>
      </c>
      <c r="DH168" t="s">
        <v>584</v>
      </c>
      <c r="DI168" t="s">
        <v>635</v>
      </c>
      <c r="DJ168">
        <v>53</v>
      </c>
      <c r="DK168" t="s">
        <v>635</v>
      </c>
      <c r="DL168">
        <v>50</v>
      </c>
      <c r="DM168">
        <v>3</v>
      </c>
      <c r="QO168" t="s">
        <v>474</v>
      </c>
    </row>
    <row r="169" spans="1:457" x14ac:dyDescent="0.25">
      <c r="A169" t="s">
        <v>592</v>
      </c>
      <c r="B169" t="s">
        <v>593</v>
      </c>
      <c r="C169" t="s">
        <v>1137</v>
      </c>
      <c r="F169" t="s">
        <v>475</v>
      </c>
      <c r="H169" t="s">
        <v>1161</v>
      </c>
      <c r="I169" t="s">
        <v>1148</v>
      </c>
      <c r="K169">
        <v>2238098</v>
      </c>
      <c r="L169" t="s">
        <v>592</v>
      </c>
      <c r="N169" t="s">
        <v>593</v>
      </c>
      <c r="O169" t="s">
        <v>495</v>
      </c>
      <c r="CK169" t="s">
        <v>463</v>
      </c>
      <c r="CL169" t="s">
        <v>848</v>
      </c>
      <c r="CM169" t="s">
        <v>508</v>
      </c>
      <c r="CN169" t="s">
        <v>466</v>
      </c>
      <c r="CO169" t="s">
        <v>522</v>
      </c>
      <c r="CP169">
        <v>27</v>
      </c>
      <c r="CQ169">
        <v>2021</v>
      </c>
      <c r="CR169" t="s">
        <v>582</v>
      </c>
      <c r="CS169" t="s">
        <v>469</v>
      </c>
      <c r="CT169" t="s">
        <v>497</v>
      </c>
      <c r="CU169" t="s">
        <v>463</v>
      </c>
      <c r="CV169" t="s">
        <v>463</v>
      </c>
      <c r="CY169" t="s">
        <v>1162</v>
      </c>
      <c r="DE169" t="s">
        <v>563</v>
      </c>
      <c r="DG169" t="s">
        <v>564</v>
      </c>
      <c r="DH169" t="s">
        <v>584</v>
      </c>
      <c r="DI169" t="s">
        <v>635</v>
      </c>
      <c r="DJ169">
        <v>17</v>
      </c>
      <c r="DK169" t="s">
        <v>635</v>
      </c>
      <c r="DM169">
        <v>17</v>
      </c>
      <c r="QO169" t="s">
        <v>474</v>
      </c>
    </row>
    <row r="170" spans="1:457" x14ac:dyDescent="0.25">
      <c r="A170" t="s">
        <v>592</v>
      </c>
      <c r="B170" t="s">
        <v>593</v>
      </c>
      <c r="C170" t="s">
        <v>1137</v>
      </c>
      <c r="F170" t="s">
        <v>475</v>
      </c>
      <c r="H170" t="s">
        <v>589</v>
      </c>
      <c r="I170" t="s">
        <v>551</v>
      </c>
      <c r="K170">
        <v>2227339</v>
      </c>
      <c r="L170" t="s">
        <v>536</v>
      </c>
      <c r="N170" t="s">
        <v>552</v>
      </c>
      <c r="O170" t="s">
        <v>495</v>
      </c>
      <c r="Q170">
        <v>2227457</v>
      </c>
      <c r="R170" t="s">
        <v>590</v>
      </c>
      <c r="T170" t="s">
        <v>591</v>
      </c>
      <c r="U170" t="s">
        <v>560</v>
      </c>
      <c r="W170">
        <v>2305565</v>
      </c>
      <c r="X170" t="s">
        <v>547</v>
      </c>
      <c r="Z170" t="s">
        <v>548</v>
      </c>
      <c r="AA170" t="s">
        <v>556</v>
      </c>
      <c r="AC170">
        <v>2238098</v>
      </c>
      <c r="AD170" t="s">
        <v>592</v>
      </c>
      <c r="AF170" t="s">
        <v>593</v>
      </c>
      <c r="AG170" t="s">
        <v>507</v>
      </c>
      <c r="AI170">
        <v>2227413</v>
      </c>
      <c r="AJ170" t="s">
        <v>594</v>
      </c>
      <c r="AL170" t="s">
        <v>595</v>
      </c>
      <c r="AM170" t="s">
        <v>560</v>
      </c>
      <c r="CK170" t="s">
        <v>463</v>
      </c>
      <c r="CL170" t="s">
        <v>561</v>
      </c>
      <c r="CM170" t="s">
        <v>508</v>
      </c>
      <c r="CN170" t="s">
        <v>466</v>
      </c>
      <c r="CO170" t="s">
        <v>522</v>
      </c>
      <c r="CP170">
        <v>20</v>
      </c>
      <c r="CQ170">
        <v>2021</v>
      </c>
      <c r="CR170" t="s">
        <v>460</v>
      </c>
      <c r="CS170" t="s">
        <v>469</v>
      </c>
      <c r="CT170" t="s">
        <v>470</v>
      </c>
      <c r="CY170" t="s">
        <v>562</v>
      </c>
      <c r="DC170" t="b">
        <v>1</v>
      </c>
      <c r="DE170" t="s">
        <v>563</v>
      </c>
      <c r="DG170" t="s">
        <v>564</v>
      </c>
      <c r="DH170" t="s">
        <v>565</v>
      </c>
      <c r="DI170" t="s">
        <v>492</v>
      </c>
      <c r="DJ170">
        <v>60</v>
      </c>
      <c r="DK170" t="s">
        <v>492</v>
      </c>
      <c r="QN170" t="b">
        <v>1</v>
      </c>
      <c r="QO170" t="s">
        <v>463</v>
      </c>
    </row>
    <row r="171" spans="1:457" x14ac:dyDescent="0.25">
      <c r="A171" t="s">
        <v>592</v>
      </c>
      <c r="B171" t="s">
        <v>593</v>
      </c>
      <c r="C171" t="s">
        <v>1137</v>
      </c>
      <c r="F171" t="s">
        <v>475</v>
      </c>
      <c r="H171" t="s">
        <v>1163</v>
      </c>
      <c r="I171" t="s">
        <v>1148</v>
      </c>
      <c r="K171">
        <v>2238098</v>
      </c>
      <c r="L171" t="s">
        <v>592</v>
      </c>
      <c r="N171" t="s">
        <v>593</v>
      </c>
      <c r="O171" t="s">
        <v>507</v>
      </c>
      <c r="CK171" t="s">
        <v>463</v>
      </c>
      <c r="CL171" t="s">
        <v>848</v>
      </c>
      <c r="CM171" t="s">
        <v>508</v>
      </c>
      <c r="CN171" t="s">
        <v>466</v>
      </c>
      <c r="CO171" t="s">
        <v>522</v>
      </c>
      <c r="CP171">
        <v>20</v>
      </c>
      <c r="CQ171">
        <v>2021</v>
      </c>
      <c r="CR171" t="s">
        <v>876</v>
      </c>
      <c r="CS171" t="s">
        <v>469</v>
      </c>
      <c r="CT171" t="s">
        <v>497</v>
      </c>
      <c r="CU171" t="s">
        <v>463</v>
      </c>
      <c r="CV171" t="s">
        <v>463</v>
      </c>
      <c r="CY171" t="s">
        <v>1164</v>
      </c>
      <c r="DE171" t="s">
        <v>563</v>
      </c>
      <c r="DG171" t="s">
        <v>564</v>
      </c>
      <c r="DH171" t="s">
        <v>761</v>
      </c>
      <c r="DI171" t="s">
        <v>635</v>
      </c>
      <c r="DJ171">
        <v>75</v>
      </c>
      <c r="DK171" t="s">
        <v>635</v>
      </c>
      <c r="DM171">
        <v>75</v>
      </c>
      <c r="DZ171">
        <v>75</v>
      </c>
      <c r="QO171" t="s">
        <v>474</v>
      </c>
    </row>
    <row r="172" spans="1:457" x14ac:dyDescent="0.25">
      <c r="A172" t="s">
        <v>592</v>
      </c>
      <c r="B172" t="s">
        <v>593</v>
      </c>
      <c r="C172" t="s">
        <v>1137</v>
      </c>
      <c r="F172" t="s">
        <v>475</v>
      </c>
      <c r="H172" t="s">
        <v>1165</v>
      </c>
      <c r="I172" t="s">
        <v>1148</v>
      </c>
      <c r="K172">
        <v>2238098</v>
      </c>
      <c r="L172" t="s">
        <v>592</v>
      </c>
      <c r="N172" t="s">
        <v>593</v>
      </c>
      <c r="O172" t="s">
        <v>495</v>
      </c>
      <c r="CK172" t="s">
        <v>463</v>
      </c>
      <c r="CL172" t="s">
        <v>848</v>
      </c>
      <c r="CM172" t="s">
        <v>508</v>
      </c>
      <c r="CN172" t="s">
        <v>466</v>
      </c>
      <c r="CO172" t="s">
        <v>522</v>
      </c>
      <c r="CP172">
        <v>17</v>
      </c>
      <c r="CQ172">
        <v>2021</v>
      </c>
      <c r="CR172" t="s">
        <v>582</v>
      </c>
      <c r="CS172" t="s">
        <v>469</v>
      </c>
      <c r="CT172" t="s">
        <v>497</v>
      </c>
      <c r="CU172" t="s">
        <v>463</v>
      </c>
      <c r="CV172" t="s">
        <v>463</v>
      </c>
      <c r="CY172" t="s">
        <v>1166</v>
      </c>
      <c r="DE172" t="s">
        <v>545</v>
      </c>
      <c r="DG172" t="s">
        <v>976</v>
      </c>
      <c r="DH172" t="s">
        <v>1142</v>
      </c>
      <c r="DI172" t="s">
        <v>635</v>
      </c>
      <c r="DJ172">
        <v>20</v>
      </c>
      <c r="DK172" t="s">
        <v>635</v>
      </c>
      <c r="DM172">
        <v>20</v>
      </c>
      <c r="QO172" t="s">
        <v>474</v>
      </c>
    </row>
    <row r="173" spans="1:457" x14ac:dyDescent="0.25">
      <c r="A173" t="s">
        <v>592</v>
      </c>
      <c r="B173" t="s">
        <v>593</v>
      </c>
      <c r="C173" t="s">
        <v>1137</v>
      </c>
      <c r="F173" t="s">
        <v>475</v>
      </c>
      <c r="H173" t="s">
        <v>1167</v>
      </c>
      <c r="I173" t="s">
        <v>1148</v>
      </c>
      <c r="K173">
        <v>2238098</v>
      </c>
      <c r="L173" t="s">
        <v>592</v>
      </c>
      <c r="N173" t="s">
        <v>593</v>
      </c>
      <c r="O173" t="s">
        <v>507</v>
      </c>
      <c r="CK173" t="s">
        <v>463</v>
      </c>
      <c r="CL173" t="s">
        <v>848</v>
      </c>
      <c r="CM173" t="s">
        <v>508</v>
      </c>
      <c r="CN173" t="s">
        <v>466</v>
      </c>
      <c r="CO173" t="s">
        <v>522</v>
      </c>
      <c r="CP173">
        <v>13</v>
      </c>
      <c r="CQ173">
        <v>2021</v>
      </c>
      <c r="CR173" t="s">
        <v>582</v>
      </c>
      <c r="CS173" t="s">
        <v>469</v>
      </c>
      <c r="CT173" t="s">
        <v>497</v>
      </c>
      <c r="CU173" t="s">
        <v>463</v>
      </c>
      <c r="CV173" t="s">
        <v>463</v>
      </c>
      <c r="CY173" t="s">
        <v>1168</v>
      </c>
      <c r="DE173" t="s">
        <v>563</v>
      </c>
      <c r="DG173" t="s">
        <v>564</v>
      </c>
      <c r="DH173" t="s">
        <v>761</v>
      </c>
      <c r="DI173" t="s">
        <v>635</v>
      </c>
      <c r="DJ173">
        <v>44</v>
      </c>
      <c r="DK173" t="s">
        <v>635</v>
      </c>
      <c r="DM173">
        <v>44</v>
      </c>
      <c r="DZ173">
        <v>44</v>
      </c>
      <c r="QO173" t="s">
        <v>474</v>
      </c>
    </row>
    <row r="174" spans="1:457" x14ac:dyDescent="0.25">
      <c r="A174" t="s">
        <v>592</v>
      </c>
      <c r="B174" t="s">
        <v>593</v>
      </c>
      <c r="C174" t="s">
        <v>1137</v>
      </c>
      <c r="F174" t="s">
        <v>475</v>
      </c>
      <c r="H174" t="s">
        <v>1169</v>
      </c>
      <c r="I174" t="s">
        <v>1148</v>
      </c>
      <c r="K174">
        <v>2238098</v>
      </c>
      <c r="L174" t="s">
        <v>592</v>
      </c>
      <c r="N174" t="s">
        <v>593</v>
      </c>
      <c r="O174" t="s">
        <v>495</v>
      </c>
      <c r="CK174" t="s">
        <v>463</v>
      </c>
      <c r="CL174" t="s">
        <v>848</v>
      </c>
      <c r="CM174" t="s">
        <v>508</v>
      </c>
      <c r="CN174" t="s">
        <v>466</v>
      </c>
      <c r="CO174" t="s">
        <v>522</v>
      </c>
      <c r="CP174">
        <v>13</v>
      </c>
      <c r="CQ174">
        <v>2021</v>
      </c>
      <c r="CR174" t="s">
        <v>876</v>
      </c>
      <c r="CS174" t="s">
        <v>469</v>
      </c>
      <c r="CT174" t="s">
        <v>497</v>
      </c>
      <c r="CU174" t="s">
        <v>463</v>
      </c>
      <c r="CV174" t="s">
        <v>463</v>
      </c>
      <c r="CY174" t="s">
        <v>1170</v>
      </c>
      <c r="DE174" t="s">
        <v>563</v>
      </c>
      <c r="DG174" t="s">
        <v>564</v>
      </c>
      <c r="DH174" t="s">
        <v>761</v>
      </c>
      <c r="DI174" t="s">
        <v>635</v>
      </c>
      <c r="DJ174">
        <v>64</v>
      </c>
      <c r="DK174" t="s">
        <v>635</v>
      </c>
      <c r="DM174">
        <v>64</v>
      </c>
      <c r="DZ174">
        <v>64</v>
      </c>
      <c r="QO174" t="s">
        <v>474</v>
      </c>
    </row>
    <row r="175" spans="1:457" x14ac:dyDescent="0.25">
      <c r="A175" t="s">
        <v>592</v>
      </c>
      <c r="B175" t="s">
        <v>593</v>
      </c>
      <c r="C175" t="s">
        <v>1137</v>
      </c>
      <c r="F175" t="s">
        <v>475</v>
      </c>
      <c r="H175" t="s">
        <v>1171</v>
      </c>
      <c r="I175" t="s">
        <v>1148</v>
      </c>
      <c r="K175">
        <v>2238098</v>
      </c>
      <c r="L175" t="s">
        <v>592</v>
      </c>
      <c r="N175" t="s">
        <v>593</v>
      </c>
      <c r="O175" t="s">
        <v>507</v>
      </c>
      <c r="CK175" t="s">
        <v>463</v>
      </c>
      <c r="CL175" t="s">
        <v>848</v>
      </c>
      <c r="CM175" t="s">
        <v>508</v>
      </c>
      <c r="CN175" t="s">
        <v>466</v>
      </c>
      <c r="CO175" t="s">
        <v>522</v>
      </c>
      <c r="CP175">
        <v>13</v>
      </c>
      <c r="CQ175">
        <v>2021</v>
      </c>
      <c r="CR175" t="s">
        <v>876</v>
      </c>
      <c r="CS175" t="s">
        <v>469</v>
      </c>
      <c r="CT175" t="s">
        <v>497</v>
      </c>
      <c r="CU175" t="s">
        <v>463</v>
      </c>
      <c r="CV175" t="s">
        <v>463</v>
      </c>
      <c r="CY175" t="s">
        <v>1172</v>
      </c>
      <c r="DE175" t="s">
        <v>563</v>
      </c>
      <c r="DG175" t="s">
        <v>564</v>
      </c>
      <c r="DH175" t="s">
        <v>761</v>
      </c>
      <c r="DI175" t="s">
        <v>635</v>
      </c>
      <c r="DJ175">
        <v>97</v>
      </c>
      <c r="DK175" t="s">
        <v>635</v>
      </c>
      <c r="DM175">
        <v>97</v>
      </c>
      <c r="DZ175">
        <v>97</v>
      </c>
      <c r="QO175" t="s">
        <v>474</v>
      </c>
    </row>
    <row r="176" spans="1:457" x14ac:dyDescent="0.25">
      <c r="A176" t="s">
        <v>592</v>
      </c>
      <c r="B176" t="s">
        <v>593</v>
      </c>
      <c r="C176" t="s">
        <v>1137</v>
      </c>
      <c r="F176" t="s">
        <v>475</v>
      </c>
      <c r="H176" t="s">
        <v>601</v>
      </c>
      <c r="I176" t="s">
        <v>551</v>
      </c>
      <c r="K176">
        <v>2227339</v>
      </c>
      <c r="L176" t="s">
        <v>536</v>
      </c>
      <c r="N176" t="s">
        <v>552</v>
      </c>
      <c r="O176" t="s">
        <v>495</v>
      </c>
      <c r="Q176">
        <v>1442967</v>
      </c>
      <c r="R176" t="s">
        <v>602</v>
      </c>
      <c r="S176" t="s">
        <v>603</v>
      </c>
      <c r="T176" t="s">
        <v>604</v>
      </c>
      <c r="U176" t="s">
        <v>567</v>
      </c>
      <c r="W176">
        <v>2213938</v>
      </c>
      <c r="X176" t="s">
        <v>605</v>
      </c>
      <c r="Z176" t="s">
        <v>606</v>
      </c>
      <c r="AA176" t="s">
        <v>507</v>
      </c>
      <c r="AC176">
        <v>2238098</v>
      </c>
      <c r="AD176" t="s">
        <v>592</v>
      </c>
      <c r="AF176" t="s">
        <v>593</v>
      </c>
      <c r="AG176" t="s">
        <v>556</v>
      </c>
      <c r="AI176">
        <v>1962391</v>
      </c>
      <c r="AJ176" t="s">
        <v>571</v>
      </c>
      <c r="AK176" t="s">
        <v>572</v>
      </c>
      <c r="AL176" t="s">
        <v>573</v>
      </c>
      <c r="AM176" t="s">
        <v>560</v>
      </c>
      <c r="AO176">
        <v>2305565</v>
      </c>
      <c r="AP176" t="s">
        <v>547</v>
      </c>
      <c r="AR176" t="s">
        <v>548</v>
      </c>
      <c r="AS176" t="s">
        <v>560</v>
      </c>
      <c r="CK176" t="s">
        <v>463</v>
      </c>
      <c r="CL176" t="s">
        <v>561</v>
      </c>
      <c r="CM176" t="s">
        <v>508</v>
      </c>
      <c r="CN176" t="s">
        <v>466</v>
      </c>
      <c r="CO176" t="s">
        <v>522</v>
      </c>
      <c r="CP176">
        <v>12</v>
      </c>
      <c r="CQ176">
        <v>2021</v>
      </c>
      <c r="CR176" t="s">
        <v>460</v>
      </c>
      <c r="CS176" t="s">
        <v>469</v>
      </c>
      <c r="CT176" t="s">
        <v>470</v>
      </c>
      <c r="CY176" t="s">
        <v>562</v>
      </c>
      <c r="DC176" t="b">
        <v>1</v>
      </c>
      <c r="DE176" t="s">
        <v>563</v>
      </c>
      <c r="DG176" t="s">
        <v>564</v>
      </c>
      <c r="DH176" t="s">
        <v>565</v>
      </c>
      <c r="DI176" t="s">
        <v>492</v>
      </c>
      <c r="DJ176">
        <v>138</v>
      </c>
      <c r="DK176" t="s">
        <v>492</v>
      </c>
      <c r="QN176" t="b">
        <v>1</v>
      </c>
      <c r="QO176" t="s">
        <v>463</v>
      </c>
    </row>
    <row r="177" spans="1:457" x14ac:dyDescent="0.25">
      <c r="A177" t="s">
        <v>592</v>
      </c>
      <c r="B177" t="s">
        <v>593</v>
      </c>
      <c r="C177" t="s">
        <v>1137</v>
      </c>
      <c r="F177" t="s">
        <v>475</v>
      </c>
      <c r="H177" t="s">
        <v>1173</v>
      </c>
      <c r="I177" t="s">
        <v>1174</v>
      </c>
      <c r="K177">
        <v>2238098</v>
      </c>
      <c r="L177" t="s">
        <v>592</v>
      </c>
      <c r="N177" t="s">
        <v>593</v>
      </c>
      <c r="O177" t="s">
        <v>495</v>
      </c>
      <c r="CK177" t="s">
        <v>463</v>
      </c>
      <c r="CL177" t="s">
        <v>848</v>
      </c>
      <c r="CM177" t="s">
        <v>508</v>
      </c>
      <c r="CN177" t="s">
        <v>466</v>
      </c>
      <c r="CO177" t="s">
        <v>522</v>
      </c>
      <c r="CP177">
        <v>12</v>
      </c>
      <c r="CQ177">
        <v>2021</v>
      </c>
      <c r="CR177" t="s">
        <v>876</v>
      </c>
      <c r="CS177" t="s">
        <v>469</v>
      </c>
      <c r="CT177" t="s">
        <v>470</v>
      </c>
      <c r="CU177" t="s">
        <v>463</v>
      </c>
      <c r="CV177" t="s">
        <v>474</v>
      </c>
      <c r="CY177" t="s">
        <v>1175</v>
      </c>
      <c r="DB177" t="b">
        <v>1</v>
      </c>
      <c r="DC177" t="b">
        <v>1</v>
      </c>
      <c r="DE177" t="s">
        <v>563</v>
      </c>
      <c r="DG177" t="s">
        <v>564</v>
      </c>
      <c r="DI177" t="s">
        <v>635</v>
      </c>
      <c r="DJ177">
        <v>85</v>
      </c>
      <c r="DM177">
        <v>85</v>
      </c>
      <c r="QO177" t="s">
        <v>474</v>
      </c>
    </row>
    <row r="178" spans="1:457" x14ac:dyDescent="0.25">
      <c r="A178" t="s">
        <v>592</v>
      </c>
      <c r="B178" t="s">
        <v>593</v>
      </c>
      <c r="C178" t="s">
        <v>1137</v>
      </c>
      <c r="F178" t="s">
        <v>475</v>
      </c>
      <c r="H178" t="s">
        <v>1176</v>
      </c>
      <c r="I178" t="s">
        <v>1148</v>
      </c>
      <c r="J178" t="s">
        <v>1177</v>
      </c>
      <c r="K178">
        <v>2238098</v>
      </c>
      <c r="L178" t="s">
        <v>592</v>
      </c>
      <c r="N178" t="s">
        <v>593</v>
      </c>
      <c r="O178" t="s">
        <v>507</v>
      </c>
      <c r="CK178" t="s">
        <v>463</v>
      </c>
      <c r="CL178" t="s">
        <v>848</v>
      </c>
      <c r="CM178" t="s">
        <v>508</v>
      </c>
      <c r="CN178" t="s">
        <v>466</v>
      </c>
      <c r="CO178" t="s">
        <v>522</v>
      </c>
      <c r="CP178">
        <v>9</v>
      </c>
      <c r="CQ178">
        <v>2021</v>
      </c>
      <c r="CR178" t="s">
        <v>582</v>
      </c>
      <c r="CS178" t="s">
        <v>469</v>
      </c>
      <c r="CT178" t="s">
        <v>497</v>
      </c>
      <c r="CU178" t="s">
        <v>463</v>
      </c>
      <c r="CV178" t="s">
        <v>463</v>
      </c>
      <c r="CY178" t="s">
        <v>1178</v>
      </c>
      <c r="DE178" t="s">
        <v>563</v>
      </c>
      <c r="DG178" t="s">
        <v>564</v>
      </c>
      <c r="DH178" t="s">
        <v>761</v>
      </c>
      <c r="DI178" t="s">
        <v>635</v>
      </c>
      <c r="DJ178">
        <v>18</v>
      </c>
      <c r="DK178" t="s">
        <v>635</v>
      </c>
      <c r="DM178">
        <v>18</v>
      </c>
      <c r="DZ178">
        <v>18</v>
      </c>
      <c r="QO178" t="s">
        <v>474</v>
      </c>
    </row>
    <row r="179" spans="1:457" x14ac:dyDescent="0.25">
      <c r="A179" t="s">
        <v>592</v>
      </c>
      <c r="B179" t="s">
        <v>593</v>
      </c>
      <c r="C179" t="s">
        <v>1137</v>
      </c>
      <c r="F179" t="s">
        <v>475</v>
      </c>
      <c r="H179" t="s">
        <v>1179</v>
      </c>
      <c r="I179" t="s">
        <v>1148</v>
      </c>
      <c r="K179">
        <v>2238098</v>
      </c>
      <c r="L179" t="s">
        <v>592</v>
      </c>
      <c r="N179" t="s">
        <v>593</v>
      </c>
      <c r="CK179" t="s">
        <v>463</v>
      </c>
      <c r="CL179" t="s">
        <v>848</v>
      </c>
      <c r="CM179" t="s">
        <v>508</v>
      </c>
      <c r="CN179" t="s">
        <v>466</v>
      </c>
      <c r="CO179" t="s">
        <v>522</v>
      </c>
      <c r="CP179">
        <v>6</v>
      </c>
      <c r="CQ179">
        <v>2021</v>
      </c>
      <c r="CR179" t="s">
        <v>876</v>
      </c>
      <c r="CS179" t="s">
        <v>469</v>
      </c>
      <c r="CT179" t="s">
        <v>497</v>
      </c>
      <c r="CU179" t="s">
        <v>463</v>
      </c>
      <c r="CV179" t="s">
        <v>463</v>
      </c>
      <c r="CY179" t="s">
        <v>1180</v>
      </c>
      <c r="DE179" t="s">
        <v>563</v>
      </c>
      <c r="DG179" t="s">
        <v>564</v>
      </c>
      <c r="DH179" t="s">
        <v>761</v>
      </c>
      <c r="DI179" t="s">
        <v>635</v>
      </c>
      <c r="DJ179">
        <v>20</v>
      </c>
      <c r="DM179">
        <v>20</v>
      </c>
      <c r="QO179" t="s">
        <v>474</v>
      </c>
    </row>
    <row r="180" spans="1:457" x14ac:dyDescent="0.25">
      <c r="A180" t="s">
        <v>592</v>
      </c>
      <c r="B180" t="s">
        <v>593</v>
      </c>
      <c r="C180" t="s">
        <v>1137</v>
      </c>
      <c r="F180" t="s">
        <v>475</v>
      </c>
      <c r="H180" t="s">
        <v>1181</v>
      </c>
      <c r="I180" t="s">
        <v>1148</v>
      </c>
      <c r="K180">
        <v>2238098</v>
      </c>
      <c r="L180" t="s">
        <v>592</v>
      </c>
      <c r="N180" t="s">
        <v>593</v>
      </c>
      <c r="O180" t="s">
        <v>495</v>
      </c>
      <c r="CK180" t="s">
        <v>463</v>
      </c>
      <c r="CL180" t="s">
        <v>848</v>
      </c>
      <c r="CM180" t="s">
        <v>508</v>
      </c>
      <c r="CN180" t="s">
        <v>466</v>
      </c>
      <c r="CO180" t="s">
        <v>522</v>
      </c>
      <c r="CP180">
        <v>3</v>
      </c>
      <c r="CQ180">
        <v>2021</v>
      </c>
      <c r="CR180" t="s">
        <v>582</v>
      </c>
      <c r="CS180" t="s">
        <v>469</v>
      </c>
      <c r="CT180" t="s">
        <v>497</v>
      </c>
      <c r="CU180" t="s">
        <v>463</v>
      </c>
      <c r="CV180" t="s">
        <v>463</v>
      </c>
      <c r="CY180" t="s">
        <v>1182</v>
      </c>
      <c r="DE180" t="s">
        <v>545</v>
      </c>
      <c r="DG180" t="s">
        <v>976</v>
      </c>
      <c r="DH180" t="s">
        <v>1142</v>
      </c>
      <c r="DI180" t="s">
        <v>635</v>
      </c>
      <c r="DJ180">
        <v>25</v>
      </c>
      <c r="DM180">
        <v>25</v>
      </c>
      <c r="QO180" t="s">
        <v>474</v>
      </c>
    </row>
    <row r="181" spans="1:457" x14ac:dyDescent="0.25">
      <c r="A181" t="s">
        <v>736</v>
      </c>
      <c r="B181" t="s">
        <v>737</v>
      </c>
      <c r="C181" t="s">
        <v>1183</v>
      </c>
      <c r="F181" t="s">
        <v>512</v>
      </c>
      <c r="H181" t="s">
        <v>908</v>
      </c>
      <c r="I181" t="s">
        <v>909</v>
      </c>
      <c r="K181">
        <v>2227286</v>
      </c>
      <c r="L181" t="s">
        <v>748</v>
      </c>
      <c r="N181" t="s">
        <v>749</v>
      </c>
      <c r="Q181">
        <v>2227458</v>
      </c>
      <c r="R181" t="s">
        <v>736</v>
      </c>
      <c r="T181" t="s">
        <v>737</v>
      </c>
      <c r="W181">
        <v>2227489</v>
      </c>
      <c r="X181" t="s">
        <v>910</v>
      </c>
      <c r="Z181" t="s">
        <v>911</v>
      </c>
      <c r="AC181">
        <v>2227304</v>
      </c>
      <c r="AD181" t="s">
        <v>731</v>
      </c>
      <c r="AF181" t="s">
        <v>732</v>
      </c>
      <c r="AI181">
        <v>2260568</v>
      </c>
      <c r="AJ181" t="s">
        <v>905</v>
      </c>
      <c r="AL181" t="s">
        <v>906</v>
      </c>
      <c r="CK181" t="s">
        <v>463</v>
      </c>
      <c r="CL181" t="s">
        <v>912</v>
      </c>
      <c r="CM181" t="s">
        <v>508</v>
      </c>
      <c r="CN181" t="s">
        <v>466</v>
      </c>
      <c r="CO181" t="s">
        <v>467</v>
      </c>
      <c r="CP181">
        <v>27</v>
      </c>
      <c r="CQ181">
        <v>2021</v>
      </c>
      <c r="CR181" t="s">
        <v>512</v>
      </c>
      <c r="CS181" t="s">
        <v>469</v>
      </c>
      <c r="CT181" t="s">
        <v>497</v>
      </c>
      <c r="DE181" t="s">
        <v>499</v>
      </c>
      <c r="DJ181">
        <v>103</v>
      </c>
      <c r="QO181" t="s">
        <v>463</v>
      </c>
    </row>
    <row r="182" spans="1:457" x14ac:dyDescent="0.25">
      <c r="A182" t="s">
        <v>736</v>
      </c>
      <c r="B182" t="s">
        <v>737</v>
      </c>
      <c r="C182" t="s">
        <v>1183</v>
      </c>
      <c r="F182" t="s">
        <v>512</v>
      </c>
      <c r="G182" t="s">
        <v>728</v>
      </c>
      <c r="H182" t="s">
        <v>729</v>
      </c>
      <c r="I182" t="s">
        <v>730</v>
      </c>
      <c r="K182">
        <v>2227304</v>
      </c>
      <c r="L182" t="s">
        <v>731</v>
      </c>
      <c r="N182" t="s">
        <v>732</v>
      </c>
      <c r="Q182">
        <v>2227449</v>
      </c>
      <c r="R182" t="s">
        <v>631</v>
      </c>
      <c r="T182" t="s">
        <v>632</v>
      </c>
      <c r="W182">
        <v>2227499</v>
      </c>
      <c r="X182" t="s">
        <v>733</v>
      </c>
      <c r="Z182" t="s">
        <v>734</v>
      </c>
      <c r="AC182">
        <v>2227217</v>
      </c>
      <c r="AD182" t="s">
        <v>735</v>
      </c>
      <c r="AF182" t="s">
        <v>732</v>
      </c>
      <c r="AI182">
        <v>2227458</v>
      </c>
      <c r="AJ182" t="s">
        <v>736</v>
      </c>
      <c r="AL182" t="s">
        <v>737</v>
      </c>
      <c r="AO182">
        <v>2112313</v>
      </c>
      <c r="AP182" t="s">
        <v>738</v>
      </c>
      <c r="AR182" t="s">
        <v>739</v>
      </c>
      <c r="AU182">
        <v>2231245</v>
      </c>
      <c r="AV182" t="s">
        <v>740</v>
      </c>
      <c r="AX182" t="s">
        <v>741</v>
      </c>
      <c r="BA182">
        <v>2227409</v>
      </c>
      <c r="BB182" t="s">
        <v>742</v>
      </c>
      <c r="BD182" t="s">
        <v>743</v>
      </c>
      <c r="BG182">
        <v>2227451</v>
      </c>
      <c r="BH182" t="s">
        <v>744</v>
      </c>
      <c r="BJ182" t="s">
        <v>745</v>
      </c>
      <c r="BM182">
        <v>2221010</v>
      </c>
      <c r="BN182" t="s">
        <v>746</v>
      </c>
      <c r="BP182" t="s">
        <v>747</v>
      </c>
      <c r="BS182">
        <v>2227286</v>
      </c>
      <c r="BT182" t="s">
        <v>748</v>
      </c>
      <c r="BV182" t="s">
        <v>749</v>
      </c>
      <c r="BY182">
        <v>2227498</v>
      </c>
      <c r="BZ182" t="s">
        <v>750</v>
      </c>
      <c r="CB182" t="s">
        <v>751</v>
      </c>
      <c r="CE182">
        <v>2227450</v>
      </c>
      <c r="CF182" t="s">
        <v>725</v>
      </c>
      <c r="CH182" t="s">
        <v>726</v>
      </c>
      <c r="CK182" t="s">
        <v>463</v>
      </c>
      <c r="CL182" t="s">
        <v>464</v>
      </c>
      <c r="CM182" t="s">
        <v>752</v>
      </c>
      <c r="CN182" t="s">
        <v>466</v>
      </c>
      <c r="CO182" t="s">
        <v>467</v>
      </c>
      <c r="CP182">
        <v>22</v>
      </c>
      <c r="CQ182">
        <v>2021</v>
      </c>
      <c r="CR182" t="s">
        <v>512</v>
      </c>
      <c r="DE182" t="s">
        <v>499</v>
      </c>
      <c r="DJ182">
        <v>53</v>
      </c>
      <c r="DK182" t="s">
        <v>492</v>
      </c>
      <c r="DL182">
        <v>41</v>
      </c>
      <c r="DM182">
        <v>12</v>
      </c>
      <c r="QO182" t="s">
        <v>463</v>
      </c>
    </row>
    <row r="183" spans="1:457" x14ac:dyDescent="0.25">
      <c r="A183" t="s">
        <v>736</v>
      </c>
      <c r="B183" t="s">
        <v>737</v>
      </c>
      <c r="C183" t="s">
        <v>1183</v>
      </c>
      <c r="F183" t="s">
        <v>460</v>
      </c>
      <c r="H183" t="s">
        <v>1097</v>
      </c>
      <c r="I183" t="s">
        <v>1098</v>
      </c>
      <c r="K183">
        <v>2227304</v>
      </c>
      <c r="L183" t="s">
        <v>731</v>
      </c>
      <c r="N183" t="s">
        <v>732</v>
      </c>
      <c r="Q183">
        <v>2227458</v>
      </c>
      <c r="R183" t="s">
        <v>736</v>
      </c>
      <c r="T183" t="s">
        <v>737</v>
      </c>
      <c r="W183">
        <v>2227489</v>
      </c>
      <c r="X183" t="s">
        <v>910</v>
      </c>
      <c r="Z183" t="s">
        <v>911</v>
      </c>
      <c r="AC183">
        <v>2227286</v>
      </c>
      <c r="AD183" t="s">
        <v>748</v>
      </c>
      <c r="AF183" t="s">
        <v>749</v>
      </c>
      <c r="CK183" t="s">
        <v>463</v>
      </c>
      <c r="CL183" t="s">
        <v>649</v>
      </c>
      <c r="CM183" t="s">
        <v>508</v>
      </c>
      <c r="CN183" t="s">
        <v>466</v>
      </c>
      <c r="CO183" t="s">
        <v>467</v>
      </c>
      <c r="CP183">
        <v>4</v>
      </c>
      <c r="CQ183">
        <v>2021</v>
      </c>
      <c r="CR183" t="s">
        <v>694</v>
      </c>
      <c r="CS183" t="s">
        <v>469</v>
      </c>
      <c r="CT183" t="s">
        <v>470</v>
      </c>
      <c r="DA183" t="b">
        <v>1</v>
      </c>
      <c r="DE183" t="s">
        <v>499</v>
      </c>
      <c r="DJ183">
        <v>55</v>
      </c>
      <c r="DK183" t="s">
        <v>492</v>
      </c>
      <c r="DL183">
        <v>35</v>
      </c>
      <c r="DM183">
        <v>15</v>
      </c>
      <c r="QO183" t="s">
        <v>463</v>
      </c>
    </row>
    <row r="184" spans="1:457" x14ac:dyDescent="0.25">
      <c r="A184" t="s">
        <v>736</v>
      </c>
      <c r="B184" t="s">
        <v>737</v>
      </c>
      <c r="C184" t="s">
        <v>1183</v>
      </c>
      <c r="F184" t="s">
        <v>460</v>
      </c>
      <c r="H184" t="s">
        <v>920</v>
      </c>
      <c r="I184" t="s">
        <v>921</v>
      </c>
      <c r="J184" t="s">
        <v>922</v>
      </c>
      <c r="K184">
        <v>2227304</v>
      </c>
      <c r="L184" t="s">
        <v>731</v>
      </c>
      <c r="N184" t="s">
        <v>732</v>
      </c>
      <c r="Q184">
        <v>2227489</v>
      </c>
      <c r="R184" t="s">
        <v>910</v>
      </c>
      <c r="T184" t="s">
        <v>911</v>
      </c>
      <c r="W184">
        <v>2227458</v>
      </c>
      <c r="X184" t="s">
        <v>736</v>
      </c>
      <c r="Z184" t="s">
        <v>737</v>
      </c>
      <c r="AC184">
        <v>2227286</v>
      </c>
      <c r="AD184" t="s">
        <v>748</v>
      </c>
      <c r="AF184" t="s">
        <v>749</v>
      </c>
      <c r="AI184">
        <v>2227265</v>
      </c>
      <c r="AJ184" t="s">
        <v>923</v>
      </c>
      <c r="AL184" t="s">
        <v>924</v>
      </c>
      <c r="AO184">
        <v>2260568</v>
      </c>
      <c r="AP184" t="s">
        <v>905</v>
      </c>
      <c r="AR184" t="s">
        <v>906</v>
      </c>
      <c r="CK184" t="s">
        <v>463</v>
      </c>
      <c r="CL184" t="s">
        <v>925</v>
      </c>
      <c r="CM184" t="s">
        <v>508</v>
      </c>
      <c r="CN184" t="s">
        <v>466</v>
      </c>
      <c r="CO184" t="s">
        <v>502</v>
      </c>
      <c r="CP184">
        <v>19</v>
      </c>
      <c r="CQ184">
        <v>2021</v>
      </c>
      <c r="CR184" t="s">
        <v>460</v>
      </c>
      <c r="CT184" t="s">
        <v>470</v>
      </c>
      <c r="CY184" t="s">
        <v>926</v>
      </c>
      <c r="DE184" t="s">
        <v>707</v>
      </c>
      <c r="DF184" t="s">
        <v>927</v>
      </c>
      <c r="DI184" t="s">
        <v>650</v>
      </c>
      <c r="DJ184">
        <v>12</v>
      </c>
      <c r="DK184" t="s">
        <v>492</v>
      </c>
      <c r="QO184" t="s">
        <v>463</v>
      </c>
    </row>
    <row r="185" spans="1:457" x14ac:dyDescent="0.25">
      <c r="A185" t="s">
        <v>736</v>
      </c>
      <c r="B185" t="s">
        <v>737</v>
      </c>
      <c r="C185" t="s">
        <v>1183</v>
      </c>
      <c r="F185" t="s">
        <v>460</v>
      </c>
      <c r="H185" t="s">
        <v>1107</v>
      </c>
      <c r="I185" t="s">
        <v>1108</v>
      </c>
      <c r="K185">
        <v>1443065</v>
      </c>
      <c r="L185" t="s">
        <v>1109</v>
      </c>
      <c r="M185" t="s">
        <v>603</v>
      </c>
      <c r="N185" t="s">
        <v>1110</v>
      </c>
      <c r="Q185">
        <v>2227304</v>
      </c>
      <c r="R185" t="s">
        <v>731</v>
      </c>
      <c r="T185" t="s">
        <v>732</v>
      </c>
      <c r="W185">
        <v>2227489</v>
      </c>
      <c r="X185" t="s">
        <v>910</v>
      </c>
      <c r="Z185" t="s">
        <v>911</v>
      </c>
      <c r="AC185">
        <v>2227458</v>
      </c>
      <c r="AD185" t="s">
        <v>736</v>
      </c>
      <c r="AF185" t="s">
        <v>737</v>
      </c>
      <c r="CK185" t="s">
        <v>463</v>
      </c>
      <c r="CL185" t="s">
        <v>925</v>
      </c>
      <c r="CM185" t="s">
        <v>508</v>
      </c>
      <c r="CN185" t="s">
        <v>466</v>
      </c>
      <c r="CO185" t="s">
        <v>522</v>
      </c>
      <c r="CP185">
        <v>16</v>
      </c>
      <c r="CQ185">
        <v>2021</v>
      </c>
      <c r="CR185" t="s">
        <v>460</v>
      </c>
      <c r="CS185" t="s">
        <v>469</v>
      </c>
      <c r="CT185" t="s">
        <v>497</v>
      </c>
      <c r="CU185" t="s">
        <v>463</v>
      </c>
      <c r="CV185" t="s">
        <v>463</v>
      </c>
      <c r="DC185" t="b">
        <v>1</v>
      </c>
      <c r="DE185" t="s">
        <v>499</v>
      </c>
      <c r="DI185" t="s">
        <v>1111</v>
      </c>
      <c r="DJ185">
        <v>8</v>
      </c>
      <c r="DK185" t="s">
        <v>650</v>
      </c>
      <c r="DL185">
        <v>4</v>
      </c>
      <c r="DN185">
        <v>2</v>
      </c>
      <c r="DO185">
        <v>2</v>
      </c>
      <c r="EA185" t="s">
        <v>1112</v>
      </c>
      <c r="EB185">
        <v>4</v>
      </c>
      <c r="QO185" t="s">
        <v>474</v>
      </c>
    </row>
    <row r="186" spans="1:457" x14ac:dyDescent="0.25">
      <c r="A186" t="s">
        <v>590</v>
      </c>
      <c r="B186" t="s">
        <v>591</v>
      </c>
      <c r="C186" t="s">
        <v>1184</v>
      </c>
      <c r="F186" t="s">
        <v>475</v>
      </c>
      <c r="H186" t="s">
        <v>589</v>
      </c>
      <c r="I186" t="s">
        <v>551</v>
      </c>
      <c r="K186">
        <v>2227339</v>
      </c>
      <c r="L186" t="s">
        <v>536</v>
      </c>
      <c r="N186" t="s">
        <v>552</v>
      </c>
      <c r="O186" t="s">
        <v>495</v>
      </c>
      <c r="Q186">
        <v>2227457</v>
      </c>
      <c r="R186" t="s">
        <v>590</v>
      </c>
      <c r="T186" t="s">
        <v>591</v>
      </c>
      <c r="U186" t="s">
        <v>560</v>
      </c>
      <c r="W186">
        <v>2305565</v>
      </c>
      <c r="X186" t="s">
        <v>547</v>
      </c>
      <c r="Z186" t="s">
        <v>548</v>
      </c>
      <c r="AA186" t="s">
        <v>556</v>
      </c>
      <c r="AC186">
        <v>2238098</v>
      </c>
      <c r="AD186" t="s">
        <v>592</v>
      </c>
      <c r="AF186" t="s">
        <v>593</v>
      </c>
      <c r="AG186" t="s">
        <v>507</v>
      </c>
      <c r="AI186">
        <v>2227413</v>
      </c>
      <c r="AJ186" t="s">
        <v>594</v>
      </c>
      <c r="AL186" t="s">
        <v>595</v>
      </c>
      <c r="AM186" t="s">
        <v>560</v>
      </c>
      <c r="CK186" t="s">
        <v>463</v>
      </c>
      <c r="CL186" t="s">
        <v>561</v>
      </c>
      <c r="CM186" t="s">
        <v>508</v>
      </c>
      <c r="CN186" t="s">
        <v>466</v>
      </c>
      <c r="CO186" t="s">
        <v>522</v>
      </c>
      <c r="CP186">
        <v>20</v>
      </c>
      <c r="CQ186">
        <v>2021</v>
      </c>
      <c r="CR186" t="s">
        <v>460</v>
      </c>
      <c r="CS186" t="s">
        <v>469</v>
      </c>
      <c r="CT186" t="s">
        <v>470</v>
      </c>
      <c r="CY186" t="s">
        <v>562</v>
      </c>
      <c r="DC186" t="b">
        <v>1</v>
      </c>
      <c r="DE186" t="s">
        <v>563</v>
      </c>
      <c r="DG186" t="s">
        <v>564</v>
      </c>
      <c r="DH186" t="s">
        <v>565</v>
      </c>
      <c r="DI186" t="s">
        <v>492</v>
      </c>
      <c r="DJ186">
        <v>60</v>
      </c>
      <c r="DK186" t="s">
        <v>492</v>
      </c>
      <c r="QN186" t="b">
        <v>1</v>
      </c>
      <c r="QO186" t="s">
        <v>463</v>
      </c>
    </row>
    <row r="187" spans="1:457" x14ac:dyDescent="0.25">
      <c r="A187" t="s">
        <v>873</v>
      </c>
      <c r="B187" t="s">
        <v>1185</v>
      </c>
      <c r="C187" t="s">
        <v>1186</v>
      </c>
      <c r="F187" t="s">
        <v>655</v>
      </c>
      <c r="H187" t="s">
        <v>869</v>
      </c>
      <c r="I187" t="s">
        <v>870</v>
      </c>
      <c r="J187" t="s">
        <v>871</v>
      </c>
      <c r="K187">
        <v>1949268</v>
      </c>
      <c r="L187" t="s">
        <v>867</v>
      </c>
      <c r="M187" t="s">
        <v>872</v>
      </c>
      <c r="N187" t="s">
        <v>622</v>
      </c>
      <c r="O187" t="s">
        <v>462</v>
      </c>
      <c r="Q187">
        <v>2221016</v>
      </c>
      <c r="R187" t="s">
        <v>873</v>
      </c>
      <c r="S187" t="s">
        <v>874</v>
      </c>
      <c r="U187" t="s">
        <v>462</v>
      </c>
      <c r="CK187" t="s">
        <v>463</v>
      </c>
      <c r="CL187" t="s">
        <v>875</v>
      </c>
      <c r="CM187" t="s">
        <v>465</v>
      </c>
      <c r="CN187" t="s">
        <v>466</v>
      </c>
      <c r="CO187" t="s">
        <v>502</v>
      </c>
      <c r="CP187">
        <v>25</v>
      </c>
      <c r="CQ187">
        <v>2021</v>
      </c>
      <c r="CR187" t="s">
        <v>876</v>
      </c>
      <c r="CS187" t="s">
        <v>469</v>
      </c>
      <c r="CT187" t="s">
        <v>497</v>
      </c>
      <c r="CU187" t="s">
        <v>463</v>
      </c>
      <c r="CV187" t="s">
        <v>463</v>
      </c>
      <c r="CW187" t="s">
        <v>583</v>
      </c>
      <c r="DC187" t="b">
        <v>1</v>
      </c>
      <c r="DE187" t="s">
        <v>535</v>
      </c>
      <c r="DF187" t="s">
        <v>877</v>
      </c>
      <c r="DI187" t="s">
        <v>878</v>
      </c>
      <c r="DJ187">
        <v>9</v>
      </c>
      <c r="DK187" t="s">
        <v>878</v>
      </c>
      <c r="DM187">
        <v>9</v>
      </c>
      <c r="DN187">
        <v>3</v>
      </c>
      <c r="DO187">
        <v>6</v>
      </c>
      <c r="DX187">
        <v>9</v>
      </c>
      <c r="QO187" t="s">
        <v>463</v>
      </c>
    </row>
    <row r="188" spans="1:457" x14ac:dyDescent="0.25">
      <c r="A188" t="s">
        <v>598</v>
      </c>
      <c r="B188" t="s">
        <v>599</v>
      </c>
      <c r="C188" t="s">
        <v>1187</v>
      </c>
      <c r="F188" t="s">
        <v>475</v>
      </c>
      <c r="H188" t="s">
        <v>1188</v>
      </c>
      <c r="I188" t="s">
        <v>1188</v>
      </c>
      <c r="J188" t="s">
        <v>1189</v>
      </c>
      <c r="K188">
        <v>2227223</v>
      </c>
      <c r="L188" t="s">
        <v>598</v>
      </c>
      <c r="N188" t="s">
        <v>599</v>
      </c>
      <c r="O188" t="s">
        <v>507</v>
      </c>
      <c r="CK188" t="s">
        <v>463</v>
      </c>
      <c r="CL188" t="s">
        <v>1190</v>
      </c>
      <c r="CM188" t="s">
        <v>508</v>
      </c>
      <c r="CN188" t="s">
        <v>466</v>
      </c>
      <c r="CO188" t="s">
        <v>502</v>
      </c>
      <c r="CP188">
        <v>6</v>
      </c>
      <c r="CQ188">
        <v>2021</v>
      </c>
      <c r="CR188" t="s">
        <v>468</v>
      </c>
      <c r="CS188" t="s">
        <v>469</v>
      </c>
      <c r="CT188" t="s">
        <v>497</v>
      </c>
      <c r="CY188" t="s">
        <v>1191</v>
      </c>
      <c r="DB188" t="b">
        <v>1</v>
      </c>
      <c r="DC188" t="b">
        <v>1</v>
      </c>
      <c r="DE188" t="s">
        <v>563</v>
      </c>
      <c r="DI188" t="s">
        <v>678</v>
      </c>
      <c r="DJ188">
        <v>12</v>
      </c>
      <c r="DK188" t="s">
        <v>678</v>
      </c>
      <c r="QO188" t="s">
        <v>474</v>
      </c>
    </row>
    <row r="189" spans="1:457" x14ac:dyDescent="0.25">
      <c r="A189" t="s">
        <v>598</v>
      </c>
      <c r="B189" t="s">
        <v>599</v>
      </c>
      <c r="C189" t="s">
        <v>1187</v>
      </c>
      <c r="F189" t="s">
        <v>475</v>
      </c>
      <c r="H189" t="s">
        <v>1192</v>
      </c>
      <c r="I189" t="s">
        <v>1193</v>
      </c>
      <c r="J189" t="s">
        <v>1194</v>
      </c>
      <c r="K189">
        <v>2227223</v>
      </c>
      <c r="L189" t="s">
        <v>598</v>
      </c>
      <c r="N189" t="s">
        <v>599</v>
      </c>
      <c r="O189" t="s">
        <v>507</v>
      </c>
      <c r="CK189" t="s">
        <v>463</v>
      </c>
      <c r="CL189" t="s">
        <v>610</v>
      </c>
      <c r="CM189" t="s">
        <v>508</v>
      </c>
      <c r="CN189" t="s">
        <v>466</v>
      </c>
      <c r="CO189" t="s">
        <v>522</v>
      </c>
      <c r="CP189">
        <v>24</v>
      </c>
      <c r="CQ189">
        <v>2021</v>
      </c>
      <c r="CR189" t="s">
        <v>582</v>
      </c>
      <c r="CS189" t="s">
        <v>469</v>
      </c>
      <c r="CT189" t="s">
        <v>497</v>
      </c>
      <c r="CU189" t="s">
        <v>463</v>
      </c>
      <c r="CY189" t="s">
        <v>1195</v>
      </c>
      <c r="DB189" t="b">
        <v>1</v>
      </c>
      <c r="DC189" t="b">
        <v>1</v>
      </c>
      <c r="DE189" t="s">
        <v>563</v>
      </c>
      <c r="DI189" t="s">
        <v>613</v>
      </c>
      <c r="DJ189">
        <v>97</v>
      </c>
      <c r="DK189" t="s">
        <v>492</v>
      </c>
      <c r="QO189" t="s">
        <v>474</v>
      </c>
    </row>
    <row r="190" spans="1:457" x14ac:dyDescent="0.25">
      <c r="A190" t="s">
        <v>598</v>
      </c>
      <c r="B190" t="s">
        <v>599</v>
      </c>
      <c r="C190" t="s">
        <v>1187</v>
      </c>
      <c r="F190" t="s">
        <v>475</v>
      </c>
      <c r="H190" t="s">
        <v>1196</v>
      </c>
      <c r="I190" t="s">
        <v>1197</v>
      </c>
      <c r="K190">
        <v>2225765</v>
      </c>
      <c r="L190" t="s">
        <v>557</v>
      </c>
      <c r="M190" t="s">
        <v>558</v>
      </c>
      <c r="N190" t="s">
        <v>559</v>
      </c>
      <c r="O190" t="s">
        <v>556</v>
      </c>
      <c r="Q190">
        <v>2227223</v>
      </c>
      <c r="R190" t="s">
        <v>598</v>
      </c>
      <c r="T190" t="s">
        <v>599</v>
      </c>
      <c r="U190" t="s">
        <v>507</v>
      </c>
      <c r="W190">
        <v>2229338</v>
      </c>
      <c r="X190" t="s">
        <v>1198</v>
      </c>
      <c r="Z190" t="s">
        <v>1199</v>
      </c>
      <c r="AA190" t="s">
        <v>556</v>
      </c>
      <c r="CK190" t="s">
        <v>463</v>
      </c>
      <c r="CL190" t="s">
        <v>1200</v>
      </c>
      <c r="CM190" t="s">
        <v>508</v>
      </c>
      <c r="CN190" t="s">
        <v>466</v>
      </c>
      <c r="CO190" t="s">
        <v>522</v>
      </c>
      <c r="CP190">
        <v>16</v>
      </c>
      <c r="CQ190">
        <v>2021</v>
      </c>
      <c r="CR190" t="s">
        <v>876</v>
      </c>
      <c r="DB190" t="b">
        <v>1</v>
      </c>
      <c r="DC190" t="b">
        <v>1</v>
      </c>
      <c r="DE190" t="s">
        <v>563</v>
      </c>
      <c r="DI190" t="s">
        <v>492</v>
      </c>
      <c r="DJ190">
        <v>110</v>
      </c>
      <c r="QO190" t="s">
        <v>463</v>
      </c>
    </row>
    <row r="191" spans="1:457" x14ac:dyDescent="0.25">
      <c r="A191" t="s">
        <v>598</v>
      </c>
      <c r="B191" t="s">
        <v>599</v>
      </c>
      <c r="C191" t="s">
        <v>1187</v>
      </c>
      <c r="F191" t="s">
        <v>475</v>
      </c>
      <c r="H191" t="s">
        <v>596</v>
      </c>
      <c r="I191" t="s">
        <v>597</v>
      </c>
      <c r="K191">
        <v>2227339</v>
      </c>
      <c r="L191" t="s">
        <v>536</v>
      </c>
      <c r="N191" t="s">
        <v>552</v>
      </c>
      <c r="O191" t="s">
        <v>495</v>
      </c>
      <c r="Q191">
        <v>2227223</v>
      </c>
      <c r="R191" t="s">
        <v>598</v>
      </c>
      <c r="T191" t="s">
        <v>599</v>
      </c>
      <c r="U191" t="s">
        <v>507</v>
      </c>
      <c r="W191">
        <v>2225765</v>
      </c>
      <c r="X191" t="s">
        <v>557</v>
      </c>
      <c r="Y191" t="s">
        <v>558</v>
      </c>
      <c r="Z191" t="s">
        <v>559</v>
      </c>
      <c r="AA191" t="s">
        <v>556</v>
      </c>
      <c r="AC191">
        <v>2305565</v>
      </c>
      <c r="AD191" t="s">
        <v>547</v>
      </c>
      <c r="AF191" t="s">
        <v>548</v>
      </c>
      <c r="AG191" t="s">
        <v>556</v>
      </c>
      <c r="CK191" t="s">
        <v>463</v>
      </c>
      <c r="CL191" t="s">
        <v>561</v>
      </c>
      <c r="CM191" t="s">
        <v>508</v>
      </c>
      <c r="CN191" t="s">
        <v>466</v>
      </c>
      <c r="CO191" t="s">
        <v>522</v>
      </c>
      <c r="CP191">
        <v>15</v>
      </c>
      <c r="CQ191">
        <v>2021</v>
      </c>
      <c r="CR191" t="s">
        <v>460</v>
      </c>
      <c r="CS191" t="s">
        <v>469</v>
      </c>
      <c r="CT191" t="s">
        <v>470</v>
      </c>
      <c r="CY191" t="s">
        <v>600</v>
      </c>
      <c r="DC191" t="b">
        <v>1</v>
      </c>
      <c r="DE191" t="s">
        <v>563</v>
      </c>
      <c r="DG191" t="s">
        <v>564</v>
      </c>
      <c r="DH191" t="s">
        <v>565</v>
      </c>
      <c r="DI191" t="s">
        <v>492</v>
      </c>
      <c r="DJ191">
        <v>58</v>
      </c>
      <c r="DK191" t="s">
        <v>492</v>
      </c>
      <c r="QN191" t="b">
        <v>1</v>
      </c>
      <c r="QO191" t="s">
        <v>463</v>
      </c>
    </row>
    <row r="192" spans="1:457" x14ac:dyDescent="0.25">
      <c r="A192" t="s">
        <v>598</v>
      </c>
      <c r="B192" t="s">
        <v>599</v>
      </c>
      <c r="C192" t="s">
        <v>1187</v>
      </c>
      <c r="F192" t="s">
        <v>475</v>
      </c>
      <c r="H192" t="s">
        <v>1201</v>
      </c>
      <c r="I192" t="s">
        <v>1202</v>
      </c>
      <c r="J192" t="s">
        <v>1203</v>
      </c>
      <c r="K192">
        <v>2227223</v>
      </c>
      <c r="L192" t="s">
        <v>598</v>
      </c>
      <c r="N192" t="s">
        <v>599</v>
      </c>
      <c r="CK192" t="s">
        <v>463</v>
      </c>
      <c r="CL192" t="s">
        <v>1204</v>
      </c>
      <c r="CM192" t="s">
        <v>508</v>
      </c>
      <c r="CN192" t="s">
        <v>466</v>
      </c>
      <c r="CO192" t="s">
        <v>522</v>
      </c>
      <c r="CP192">
        <v>14</v>
      </c>
      <c r="CQ192">
        <v>2021</v>
      </c>
      <c r="CR192" t="s">
        <v>582</v>
      </c>
      <c r="CS192" t="s">
        <v>469</v>
      </c>
      <c r="CT192" t="s">
        <v>497</v>
      </c>
      <c r="CY192" t="s">
        <v>1205</v>
      </c>
      <c r="DB192" t="b">
        <v>1</v>
      </c>
      <c r="DC192" t="b">
        <v>1</v>
      </c>
      <c r="DE192" t="s">
        <v>563</v>
      </c>
      <c r="DI192" t="s">
        <v>613</v>
      </c>
      <c r="DJ192">
        <v>14</v>
      </c>
      <c r="DK192" t="s">
        <v>613</v>
      </c>
      <c r="QO192" t="s">
        <v>474</v>
      </c>
    </row>
    <row r="193" spans="1:457" x14ac:dyDescent="0.25">
      <c r="A193" t="s">
        <v>598</v>
      </c>
      <c r="B193" t="s">
        <v>599</v>
      </c>
      <c r="C193" t="s">
        <v>1187</v>
      </c>
      <c r="F193" t="s">
        <v>475</v>
      </c>
      <c r="H193" t="s">
        <v>1206</v>
      </c>
      <c r="I193" t="s">
        <v>1202</v>
      </c>
      <c r="J193" t="s">
        <v>1203</v>
      </c>
      <c r="K193">
        <v>2227223</v>
      </c>
      <c r="L193" t="s">
        <v>598</v>
      </c>
      <c r="N193" t="s">
        <v>599</v>
      </c>
      <c r="CK193" t="s">
        <v>463</v>
      </c>
      <c r="CL193" t="s">
        <v>1204</v>
      </c>
      <c r="CM193" t="s">
        <v>508</v>
      </c>
      <c r="CN193" t="s">
        <v>466</v>
      </c>
      <c r="CO193" t="s">
        <v>522</v>
      </c>
      <c r="CP193">
        <v>7</v>
      </c>
      <c r="CQ193">
        <v>2021</v>
      </c>
      <c r="CR193" t="s">
        <v>582</v>
      </c>
      <c r="CS193" t="s">
        <v>469</v>
      </c>
      <c r="CT193" t="s">
        <v>497</v>
      </c>
      <c r="CY193" t="s">
        <v>1207</v>
      </c>
      <c r="DB193" t="b">
        <v>1</v>
      </c>
      <c r="DC193" t="b">
        <v>1</v>
      </c>
      <c r="DE193" t="s">
        <v>563</v>
      </c>
      <c r="DI193" t="s">
        <v>613</v>
      </c>
      <c r="DJ193">
        <v>9</v>
      </c>
      <c r="DK193" t="s">
        <v>613</v>
      </c>
      <c r="QO193" t="s">
        <v>474</v>
      </c>
    </row>
    <row r="194" spans="1:457" x14ac:dyDescent="0.25">
      <c r="A194" t="s">
        <v>598</v>
      </c>
      <c r="B194" t="s">
        <v>599</v>
      </c>
      <c r="C194" t="s">
        <v>1187</v>
      </c>
      <c r="F194" t="s">
        <v>475</v>
      </c>
      <c r="H194" t="s">
        <v>1208</v>
      </c>
      <c r="I194" t="s">
        <v>1193</v>
      </c>
      <c r="J194" t="s">
        <v>1194</v>
      </c>
      <c r="K194">
        <v>2227223</v>
      </c>
      <c r="L194" t="s">
        <v>598</v>
      </c>
      <c r="N194" t="s">
        <v>599</v>
      </c>
      <c r="O194" t="s">
        <v>507</v>
      </c>
      <c r="CK194" t="s">
        <v>463</v>
      </c>
      <c r="CL194" t="s">
        <v>610</v>
      </c>
      <c r="CM194" t="s">
        <v>508</v>
      </c>
      <c r="CN194" t="s">
        <v>466</v>
      </c>
      <c r="CO194" t="s">
        <v>522</v>
      </c>
      <c r="CP194">
        <v>6</v>
      </c>
      <c r="CQ194">
        <v>2021</v>
      </c>
      <c r="CR194" t="s">
        <v>582</v>
      </c>
      <c r="CS194" t="s">
        <v>469</v>
      </c>
      <c r="CT194" t="s">
        <v>497</v>
      </c>
      <c r="CU194" t="s">
        <v>463</v>
      </c>
      <c r="CY194" t="s">
        <v>1209</v>
      </c>
      <c r="DB194" t="b">
        <v>1</v>
      </c>
      <c r="DC194" t="b">
        <v>1</v>
      </c>
      <c r="DE194" t="s">
        <v>563</v>
      </c>
      <c r="DI194" t="s">
        <v>613</v>
      </c>
      <c r="DJ194">
        <v>113</v>
      </c>
      <c r="DK194" t="s">
        <v>492</v>
      </c>
      <c r="QO194" t="s">
        <v>474</v>
      </c>
    </row>
    <row r="195" spans="1:457" x14ac:dyDescent="0.25">
      <c r="A195" t="s">
        <v>598</v>
      </c>
      <c r="B195" t="s">
        <v>599</v>
      </c>
      <c r="C195" t="s">
        <v>1187</v>
      </c>
      <c r="F195" t="s">
        <v>475</v>
      </c>
      <c r="H195" t="s">
        <v>607</v>
      </c>
      <c r="I195" t="s">
        <v>608</v>
      </c>
      <c r="J195" t="s">
        <v>609</v>
      </c>
      <c r="K195">
        <v>2227223</v>
      </c>
      <c r="L195" t="s">
        <v>598</v>
      </c>
      <c r="N195" t="s">
        <v>599</v>
      </c>
      <c r="O195" t="s">
        <v>507</v>
      </c>
      <c r="Q195">
        <v>2305565</v>
      </c>
      <c r="R195" t="s">
        <v>547</v>
      </c>
      <c r="T195" t="s">
        <v>548</v>
      </c>
      <c r="U195" t="s">
        <v>507</v>
      </c>
      <c r="CK195" t="s">
        <v>463</v>
      </c>
      <c r="CL195" t="s">
        <v>610</v>
      </c>
      <c r="CM195" t="s">
        <v>508</v>
      </c>
      <c r="CN195" t="s">
        <v>466</v>
      </c>
      <c r="CO195" t="s">
        <v>522</v>
      </c>
      <c r="CP195">
        <v>3</v>
      </c>
      <c r="CQ195">
        <v>2021</v>
      </c>
      <c r="CS195" t="s">
        <v>469</v>
      </c>
      <c r="CT195" t="s">
        <v>497</v>
      </c>
      <c r="CV195" t="s">
        <v>474</v>
      </c>
      <c r="CY195" t="s">
        <v>611</v>
      </c>
      <c r="DB195" t="b">
        <v>1</v>
      </c>
      <c r="DC195" t="b">
        <v>1</v>
      </c>
      <c r="DE195" t="s">
        <v>563</v>
      </c>
      <c r="DH195" t="s">
        <v>612</v>
      </c>
      <c r="DI195" t="s">
        <v>613</v>
      </c>
      <c r="DJ195">
        <v>106</v>
      </c>
      <c r="DK195" t="s">
        <v>613</v>
      </c>
      <c r="QO195" t="s">
        <v>474</v>
      </c>
    </row>
    <row r="196" spans="1:457" x14ac:dyDescent="0.25">
      <c r="A196" t="s">
        <v>861</v>
      </c>
      <c r="B196" t="s">
        <v>1210</v>
      </c>
      <c r="C196" t="s">
        <v>1211</v>
      </c>
      <c r="F196" t="s">
        <v>475</v>
      </c>
      <c r="H196" t="s">
        <v>1212</v>
      </c>
      <c r="I196" t="s">
        <v>1213</v>
      </c>
      <c r="J196" t="s">
        <v>1214</v>
      </c>
      <c r="K196">
        <v>2273248</v>
      </c>
      <c r="L196" t="s">
        <v>861</v>
      </c>
      <c r="M196" t="s">
        <v>867</v>
      </c>
      <c r="N196" t="s">
        <v>1210</v>
      </c>
      <c r="O196" t="s">
        <v>462</v>
      </c>
      <c r="CK196" t="s">
        <v>463</v>
      </c>
      <c r="CL196" t="s">
        <v>581</v>
      </c>
      <c r="CM196" t="s">
        <v>465</v>
      </c>
      <c r="CN196" t="s">
        <v>466</v>
      </c>
      <c r="CO196" t="s">
        <v>467</v>
      </c>
      <c r="CP196">
        <v>10</v>
      </c>
      <c r="CQ196">
        <v>2021</v>
      </c>
      <c r="CR196" t="s">
        <v>694</v>
      </c>
      <c r="CS196" t="s">
        <v>469</v>
      </c>
      <c r="CT196" t="s">
        <v>470</v>
      </c>
      <c r="CU196" t="s">
        <v>711</v>
      </c>
      <c r="CV196" t="s">
        <v>463</v>
      </c>
      <c r="CW196" t="s">
        <v>1215</v>
      </c>
      <c r="CY196" t="s">
        <v>1216</v>
      </c>
      <c r="DE196" t="s">
        <v>499</v>
      </c>
      <c r="DH196" t="s">
        <v>1217</v>
      </c>
      <c r="DJ196">
        <v>32</v>
      </c>
      <c r="QO196" t="s">
        <v>474</v>
      </c>
    </row>
    <row r="197" spans="1:457" x14ac:dyDescent="0.25">
      <c r="A197" t="s">
        <v>861</v>
      </c>
      <c r="B197" t="s">
        <v>1210</v>
      </c>
      <c r="C197" t="s">
        <v>1211</v>
      </c>
      <c r="F197" t="s">
        <v>475</v>
      </c>
      <c r="H197" t="s">
        <v>1218</v>
      </c>
      <c r="I197" t="s">
        <v>1218</v>
      </c>
      <c r="J197" t="s">
        <v>1219</v>
      </c>
      <c r="K197">
        <v>2273248</v>
      </c>
      <c r="L197" t="s">
        <v>861</v>
      </c>
      <c r="M197" t="s">
        <v>867</v>
      </c>
      <c r="N197" t="s">
        <v>1210</v>
      </c>
      <c r="O197" t="s">
        <v>462</v>
      </c>
      <c r="CK197" t="s">
        <v>463</v>
      </c>
      <c r="CL197" t="s">
        <v>581</v>
      </c>
      <c r="CM197" t="s">
        <v>465</v>
      </c>
      <c r="CN197" t="s">
        <v>466</v>
      </c>
      <c r="CO197" t="s">
        <v>502</v>
      </c>
      <c r="CP197">
        <v>27</v>
      </c>
      <c r="CQ197">
        <v>2021</v>
      </c>
      <c r="CR197" t="s">
        <v>460</v>
      </c>
      <c r="CS197" t="s">
        <v>469</v>
      </c>
      <c r="CT197" t="s">
        <v>470</v>
      </c>
      <c r="CU197" t="s">
        <v>711</v>
      </c>
      <c r="CV197" t="s">
        <v>463</v>
      </c>
      <c r="CY197" t="s">
        <v>1220</v>
      </c>
      <c r="DE197" t="s">
        <v>499</v>
      </c>
      <c r="DH197" t="s">
        <v>1217</v>
      </c>
      <c r="DJ197">
        <v>8</v>
      </c>
      <c r="QO197" t="s">
        <v>474</v>
      </c>
    </row>
    <row r="198" spans="1:457" x14ac:dyDescent="0.25">
      <c r="A198" t="s">
        <v>861</v>
      </c>
      <c r="B198" t="s">
        <v>1210</v>
      </c>
      <c r="C198" t="s">
        <v>1211</v>
      </c>
      <c r="F198" t="s">
        <v>460</v>
      </c>
      <c r="H198" t="s">
        <v>1221</v>
      </c>
      <c r="I198" t="s">
        <v>1222</v>
      </c>
      <c r="J198" t="s">
        <v>1223</v>
      </c>
      <c r="K198">
        <v>2273248</v>
      </c>
      <c r="L198" t="s">
        <v>861</v>
      </c>
      <c r="M198" t="s">
        <v>867</v>
      </c>
      <c r="N198" t="s">
        <v>1210</v>
      </c>
      <c r="O198" t="s">
        <v>462</v>
      </c>
      <c r="CK198" t="s">
        <v>463</v>
      </c>
      <c r="CL198" t="s">
        <v>947</v>
      </c>
      <c r="CM198" t="s">
        <v>465</v>
      </c>
      <c r="CN198" t="s">
        <v>466</v>
      </c>
      <c r="CO198" t="s">
        <v>502</v>
      </c>
      <c r="CP198">
        <v>12</v>
      </c>
      <c r="CQ198">
        <v>2021</v>
      </c>
      <c r="CR198" t="s">
        <v>460</v>
      </c>
      <c r="CS198" t="s">
        <v>469</v>
      </c>
      <c r="CT198" t="s">
        <v>497</v>
      </c>
      <c r="CU198" t="s">
        <v>711</v>
      </c>
      <c r="CV198" t="s">
        <v>463</v>
      </c>
      <c r="DE198" t="s">
        <v>499</v>
      </c>
      <c r="DH198" t="s">
        <v>1217</v>
      </c>
      <c r="DI198" t="s">
        <v>948</v>
      </c>
      <c r="DJ198">
        <v>19</v>
      </c>
      <c r="QO198" t="s">
        <v>474</v>
      </c>
    </row>
    <row r="199" spans="1:457" x14ac:dyDescent="0.25">
      <c r="A199" t="s">
        <v>853</v>
      </c>
      <c r="B199" t="s">
        <v>854</v>
      </c>
      <c r="C199" t="s">
        <v>1224</v>
      </c>
      <c r="F199" t="s">
        <v>475</v>
      </c>
      <c r="H199" t="s">
        <v>852</v>
      </c>
      <c r="I199" t="s">
        <v>597</v>
      </c>
      <c r="K199">
        <v>2227339</v>
      </c>
      <c r="L199" t="s">
        <v>536</v>
      </c>
      <c r="N199" t="s">
        <v>552</v>
      </c>
      <c r="O199" t="s">
        <v>495</v>
      </c>
      <c r="Q199">
        <v>2227328</v>
      </c>
      <c r="R199" t="s">
        <v>853</v>
      </c>
      <c r="T199" t="s">
        <v>854</v>
      </c>
      <c r="U199" t="s">
        <v>507</v>
      </c>
      <c r="W199">
        <v>2227446</v>
      </c>
      <c r="X199" t="s">
        <v>849</v>
      </c>
      <c r="Z199" t="s">
        <v>850</v>
      </c>
      <c r="AA199" t="s">
        <v>556</v>
      </c>
      <c r="AC199">
        <v>2227460</v>
      </c>
      <c r="AD199" t="s">
        <v>855</v>
      </c>
      <c r="AF199" t="s">
        <v>856</v>
      </c>
      <c r="AG199" t="s">
        <v>556</v>
      </c>
      <c r="CK199" t="s">
        <v>463</v>
      </c>
      <c r="CL199" t="s">
        <v>561</v>
      </c>
      <c r="CM199" t="s">
        <v>508</v>
      </c>
      <c r="CN199" t="s">
        <v>466</v>
      </c>
      <c r="CO199" t="s">
        <v>522</v>
      </c>
      <c r="CP199">
        <v>8</v>
      </c>
      <c r="CQ199">
        <v>2021</v>
      </c>
      <c r="CR199" t="s">
        <v>460</v>
      </c>
      <c r="CS199" t="s">
        <v>469</v>
      </c>
      <c r="CT199" t="s">
        <v>470</v>
      </c>
      <c r="CY199" t="s">
        <v>600</v>
      </c>
      <c r="DC199" t="b">
        <v>1</v>
      </c>
      <c r="DE199" t="s">
        <v>563</v>
      </c>
      <c r="DG199" t="s">
        <v>564</v>
      </c>
      <c r="DH199" t="s">
        <v>565</v>
      </c>
      <c r="DI199" t="s">
        <v>492</v>
      </c>
      <c r="DJ199">
        <v>50</v>
      </c>
      <c r="DK199" t="s">
        <v>492</v>
      </c>
      <c r="QN199" t="b">
        <v>1</v>
      </c>
      <c r="QO199" t="s">
        <v>463</v>
      </c>
    </row>
    <row r="200" spans="1:457" x14ac:dyDescent="0.25">
      <c r="A200" t="s">
        <v>853</v>
      </c>
      <c r="B200" t="s">
        <v>854</v>
      </c>
      <c r="C200" t="s">
        <v>1224</v>
      </c>
      <c r="F200" t="s">
        <v>475</v>
      </c>
      <c r="H200" t="s">
        <v>857</v>
      </c>
      <c r="I200" t="s">
        <v>597</v>
      </c>
      <c r="K200">
        <v>2227339</v>
      </c>
      <c r="L200" t="s">
        <v>536</v>
      </c>
      <c r="N200" t="s">
        <v>552</v>
      </c>
      <c r="O200" t="s">
        <v>495</v>
      </c>
      <c r="Q200">
        <v>2227446</v>
      </c>
      <c r="R200" t="s">
        <v>849</v>
      </c>
      <c r="T200" t="s">
        <v>850</v>
      </c>
      <c r="U200" t="s">
        <v>507</v>
      </c>
      <c r="W200">
        <v>2158103</v>
      </c>
      <c r="X200" t="s">
        <v>858</v>
      </c>
      <c r="Y200" t="s">
        <v>859</v>
      </c>
      <c r="Z200" t="s">
        <v>860</v>
      </c>
      <c r="AA200" t="s">
        <v>556</v>
      </c>
      <c r="AC200">
        <v>2227328</v>
      </c>
      <c r="AD200" t="s">
        <v>853</v>
      </c>
      <c r="AF200" t="s">
        <v>854</v>
      </c>
      <c r="AG200" t="s">
        <v>556</v>
      </c>
      <c r="CK200" t="s">
        <v>463</v>
      </c>
      <c r="CL200" t="s">
        <v>561</v>
      </c>
      <c r="CM200" t="s">
        <v>508</v>
      </c>
      <c r="CN200" t="s">
        <v>466</v>
      </c>
      <c r="CO200" t="s">
        <v>522</v>
      </c>
      <c r="CP200">
        <v>1</v>
      </c>
      <c r="CQ200">
        <v>2021</v>
      </c>
      <c r="CR200" t="s">
        <v>460</v>
      </c>
      <c r="CS200" t="s">
        <v>469</v>
      </c>
      <c r="CT200" t="s">
        <v>470</v>
      </c>
      <c r="CY200" t="s">
        <v>600</v>
      </c>
      <c r="DC200" t="b">
        <v>1</v>
      </c>
      <c r="DE200" t="s">
        <v>563</v>
      </c>
      <c r="DG200" t="s">
        <v>564</v>
      </c>
      <c r="DH200" t="s">
        <v>565</v>
      </c>
      <c r="DI200" t="s">
        <v>492</v>
      </c>
      <c r="DJ200">
        <v>67</v>
      </c>
      <c r="DK200" t="s">
        <v>492</v>
      </c>
      <c r="QN200" t="b">
        <v>1</v>
      </c>
      <c r="QO200" t="s">
        <v>463</v>
      </c>
    </row>
    <row r="201" spans="1:457" x14ac:dyDescent="0.25">
      <c r="A201" t="s">
        <v>1225</v>
      </c>
      <c r="B201" t="s">
        <v>1226</v>
      </c>
      <c r="C201" t="s">
        <v>1227</v>
      </c>
      <c r="F201" t="s">
        <v>475</v>
      </c>
      <c r="H201" t="s">
        <v>1228</v>
      </c>
      <c r="I201" t="s">
        <v>1229</v>
      </c>
      <c r="K201">
        <v>2227338</v>
      </c>
      <c r="L201" t="s">
        <v>1225</v>
      </c>
      <c r="N201" t="s">
        <v>1226</v>
      </c>
      <c r="CK201" t="s">
        <v>463</v>
      </c>
      <c r="CL201" t="s">
        <v>675</v>
      </c>
      <c r="CM201" t="s">
        <v>465</v>
      </c>
      <c r="CN201" t="s">
        <v>466</v>
      </c>
      <c r="CO201" t="s">
        <v>502</v>
      </c>
      <c r="CP201">
        <v>20</v>
      </c>
      <c r="CQ201">
        <v>2021</v>
      </c>
      <c r="CR201" t="s">
        <v>468</v>
      </c>
      <c r="CS201" t="s">
        <v>469</v>
      </c>
      <c r="CT201" t="s">
        <v>497</v>
      </c>
      <c r="CU201" t="s">
        <v>463</v>
      </c>
      <c r="CV201" t="s">
        <v>463</v>
      </c>
      <c r="CW201" t="s">
        <v>1215</v>
      </c>
      <c r="CY201" t="s">
        <v>1230</v>
      </c>
      <c r="DC201" t="b">
        <v>1</v>
      </c>
      <c r="DE201" t="s">
        <v>499</v>
      </c>
      <c r="DI201" t="s">
        <v>678</v>
      </c>
      <c r="DJ201">
        <v>17</v>
      </c>
      <c r="DK201" t="s">
        <v>678</v>
      </c>
      <c r="QM201" t="b">
        <v>1</v>
      </c>
      <c r="QO201" t="s">
        <v>474</v>
      </c>
    </row>
    <row r="202" spans="1:457" x14ac:dyDescent="0.25">
      <c r="A202" t="s">
        <v>1225</v>
      </c>
      <c r="B202" t="s">
        <v>1226</v>
      </c>
      <c r="C202" t="s">
        <v>1227</v>
      </c>
      <c r="F202" t="s">
        <v>475</v>
      </c>
      <c r="H202" t="s">
        <v>1231</v>
      </c>
      <c r="I202" t="s">
        <v>1232</v>
      </c>
      <c r="J202" t="s">
        <v>499</v>
      </c>
      <c r="K202">
        <v>2227338</v>
      </c>
      <c r="L202" t="s">
        <v>1225</v>
      </c>
      <c r="N202" t="s">
        <v>1226</v>
      </c>
      <c r="CK202" t="s">
        <v>463</v>
      </c>
      <c r="CL202" t="s">
        <v>675</v>
      </c>
      <c r="CM202" t="s">
        <v>465</v>
      </c>
      <c r="CN202" t="s">
        <v>466</v>
      </c>
      <c r="CO202" t="s">
        <v>522</v>
      </c>
      <c r="CP202">
        <v>22</v>
      </c>
      <c r="CQ202">
        <v>2021</v>
      </c>
      <c r="CR202" t="s">
        <v>468</v>
      </c>
      <c r="CS202" t="s">
        <v>469</v>
      </c>
      <c r="CT202" t="s">
        <v>497</v>
      </c>
      <c r="CU202" t="s">
        <v>463</v>
      </c>
      <c r="CV202" t="s">
        <v>463</v>
      </c>
      <c r="CW202" t="s">
        <v>1215</v>
      </c>
      <c r="CY202" t="s">
        <v>1233</v>
      </c>
      <c r="DC202" t="b">
        <v>1</v>
      </c>
      <c r="DE202" t="s">
        <v>499</v>
      </c>
      <c r="DI202" t="s">
        <v>678</v>
      </c>
      <c r="DJ202">
        <v>17</v>
      </c>
      <c r="DK202" t="s">
        <v>678</v>
      </c>
      <c r="DN202">
        <v>7</v>
      </c>
      <c r="DO202">
        <v>10</v>
      </c>
      <c r="QM202" t="b">
        <v>1</v>
      </c>
      <c r="QO202" t="s">
        <v>474</v>
      </c>
    </row>
    <row r="203" spans="1:457" x14ac:dyDescent="0.25">
      <c r="A203" t="s">
        <v>1234</v>
      </c>
      <c r="B203" t="s">
        <v>1235</v>
      </c>
      <c r="C203" t="s">
        <v>1236</v>
      </c>
      <c r="F203" t="s">
        <v>832</v>
      </c>
      <c r="H203" t="s">
        <v>1237</v>
      </c>
      <c r="I203" t="s">
        <v>1238</v>
      </c>
      <c r="J203" t="s">
        <v>1239</v>
      </c>
      <c r="K203">
        <v>2235014</v>
      </c>
      <c r="L203" t="s">
        <v>817</v>
      </c>
      <c r="N203" t="s">
        <v>818</v>
      </c>
      <c r="O203" t="s">
        <v>495</v>
      </c>
      <c r="Q203">
        <v>2227502</v>
      </c>
      <c r="R203" t="s">
        <v>1234</v>
      </c>
      <c r="T203" t="s">
        <v>1235</v>
      </c>
      <c r="U203" t="s">
        <v>495</v>
      </c>
      <c r="CK203" t="s">
        <v>463</v>
      </c>
      <c r="CL203" t="s">
        <v>819</v>
      </c>
      <c r="CM203" t="s">
        <v>465</v>
      </c>
      <c r="CN203" t="s">
        <v>466</v>
      </c>
      <c r="CO203" t="s">
        <v>467</v>
      </c>
      <c r="CP203">
        <v>22</v>
      </c>
      <c r="CQ203">
        <v>2021</v>
      </c>
      <c r="DE203" t="s">
        <v>499</v>
      </c>
      <c r="DI203" t="s">
        <v>635</v>
      </c>
      <c r="DJ203">
        <v>35</v>
      </c>
      <c r="DK203" t="s">
        <v>635</v>
      </c>
      <c r="DL203">
        <v>35</v>
      </c>
      <c r="DM203">
        <v>3</v>
      </c>
      <c r="QO203" t="s">
        <v>463</v>
      </c>
    </row>
    <row r="204" spans="1:457" x14ac:dyDescent="0.25">
      <c r="A204" t="s">
        <v>1234</v>
      </c>
      <c r="B204" t="s">
        <v>1235</v>
      </c>
      <c r="C204" t="s">
        <v>1236</v>
      </c>
      <c r="F204" t="s">
        <v>512</v>
      </c>
      <c r="G204" t="s">
        <v>1240</v>
      </c>
      <c r="H204" t="s">
        <v>1241</v>
      </c>
      <c r="I204" t="s">
        <v>1242</v>
      </c>
      <c r="K204">
        <v>2227503</v>
      </c>
      <c r="L204" t="s">
        <v>1243</v>
      </c>
      <c r="N204" t="s">
        <v>1244</v>
      </c>
      <c r="Q204">
        <v>2227502</v>
      </c>
      <c r="R204" t="s">
        <v>1234</v>
      </c>
      <c r="T204" t="s">
        <v>1235</v>
      </c>
      <c r="CK204" t="s">
        <v>463</v>
      </c>
      <c r="CL204" t="s">
        <v>581</v>
      </c>
      <c r="CM204" t="s">
        <v>465</v>
      </c>
      <c r="CN204" t="s">
        <v>466</v>
      </c>
      <c r="CO204" t="s">
        <v>467</v>
      </c>
      <c r="CP204">
        <v>10</v>
      </c>
      <c r="CQ204">
        <v>2021</v>
      </c>
      <c r="CY204" t="s">
        <v>1245</v>
      </c>
      <c r="DB204" t="b">
        <v>1</v>
      </c>
      <c r="DC204" t="b">
        <v>1</v>
      </c>
      <c r="DE204" t="s">
        <v>499</v>
      </c>
      <c r="DF204" t="s">
        <v>535</v>
      </c>
      <c r="DI204" t="s">
        <v>581</v>
      </c>
      <c r="DJ204">
        <v>80</v>
      </c>
      <c r="DK204" t="s">
        <v>581</v>
      </c>
      <c r="DL204">
        <v>80</v>
      </c>
      <c r="DN204">
        <v>32</v>
      </c>
      <c r="DO204">
        <v>48</v>
      </c>
      <c r="QO204" t="s">
        <v>474</v>
      </c>
    </row>
    <row r="205" spans="1:457" x14ac:dyDescent="0.25">
      <c r="A205" t="s">
        <v>1246</v>
      </c>
      <c r="B205" t="s">
        <v>1247</v>
      </c>
      <c r="C205" t="s">
        <v>1248</v>
      </c>
      <c r="F205" t="s">
        <v>460</v>
      </c>
      <c r="H205" t="s">
        <v>1249</v>
      </c>
      <c r="I205" t="s">
        <v>1250</v>
      </c>
      <c r="K205">
        <v>2227237</v>
      </c>
      <c r="L205" t="s">
        <v>1246</v>
      </c>
      <c r="N205" t="s">
        <v>1247</v>
      </c>
      <c r="O205" t="s">
        <v>495</v>
      </c>
      <c r="CK205" t="s">
        <v>463</v>
      </c>
      <c r="CL205" t="s">
        <v>1200</v>
      </c>
      <c r="CM205" t="s">
        <v>508</v>
      </c>
      <c r="CN205" t="s">
        <v>466</v>
      </c>
      <c r="CO205" t="s">
        <v>467</v>
      </c>
      <c r="CP205">
        <v>1</v>
      </c>
      <c r="CQ205">
        <v>2021</v>
      </c>
      <c r="CY205" t="s">
        <v>1251</v>
      </c>
      <c r="DE205" t="s">
        <v>499</v>
      </c>
      <c r="DI205" t="s">
        <v>613</v>
      </c>
      <c r="DJ205">
        <v>15</v>
      </c>
      <c r="DK205" t="s">
        <v>613</v>
      </c>
      <c r="DL205">
        <v>15</v>
      </c>
      <c r="DN205">
        <v>2</v>
      </c>
      <c r="DO205">
        <v>13</v>
      </c>
      <c r="QO205" t="s">
        <v>474</v>
      </c>
    </row>
    <row r="206" spans="1:457" x14ac:dyDescent="0.25">
      <c r="A206" t="s">
        <v>1246</v>
      </c>
      <c r="B206" t="s">
        <v>1247</v>
      </c>
      <c r="C206" t="s">
        <v>1248</v>
      </c>
      <c r="F206" t="s">
        <v>460</v>
      </c>
      <c r="H206" t="s">
        <v>1252</v>
      </c>
      <c r="I206" t="s">
        <v>1253</v>
      </c>
      <c r="K206">
        <v>2227237</v>
      </c>
      <c r="L206" t="s">
        <v>1246</v>
      </c>
      <c r="N206" t="s">
        <v>1247</v>
      </c>
      <c r="O206" t="s">
        <v>495</v>
      </c>
      <c r="CK206" t="s">
        <v>463</v>
      </c>
      <c r="CL206" t="s">
        <v>1200</v>
      </c>
      <c r="CM206" t="s">
        <v>508</v>
      </c>
      <c r="CN206" t="s">
        <v>466</v>
      </c>
      <c r="CO206" t="s">
        <v>502</v>
      </c>
      <c r="CP206">
        <v>16</v>
      </c>
      <c r="CQ206">
        <v>2021</v>
      </c>
      <c r="CR206" t="s">
        <v>460</v>
      </c>
      <c r="CY206" t="s">
        <v>1254</v>
      </c>
      <c r="DE206" t="s">
        <v>499</v>
      </c>
      <c r="DI206" t="s">
        <v>613</v>
      </c>
      <c r="DJ206">
        <v>8</v>
      </c>
      <c r="DK206" t="s">
        <v>613</v>
      </c>
      <c r="DL206">
        <v>4</v>
      </c>
      <c r="DM206">
        <v>4</v>
      </c>
      <c r="DO206">
        <v>8</v>
      </c>
      <c r="QO206" t="s">
        <v>474</v>
      </c>
    </row>
    <row r="207" spans="1:457" x14ac:dyDescent="0.25">
      <c r="A207" t="s">
        <v>1246</v>
      </c>
      <c r="B207" t="s">
        <v>1247</v>
      </c>
      <c r="C207" t="s">
        <v>1248</v>
      </c>
      <c r="F207" t="s">
        <v>460</v>
      </c>
      <c r="H207" t="s">
        <v>1249</v>
      </c>
      <c r="I207" t="s">
        <v>1250</v>
      </c>
      <c r="K207">
        <v>2227237</v>
      </c>
      <c r="L207" t="s">
        <v>1246</v>
      </c>
      <c r="N207" t="s">
        <v>1247</v>
      </c>
      <c r="O207" t="s">
        <v>495</v>
      </c>
      <c r="CK207" t="s">
        <v>463</v>
      </c>
      <c r="CL207" t="s">
        <v>1200</v>
      </c>
      <c r="CM207" t="s">
        <v>508</v>
      </c>
      <c r="CN207" t="s">
        <v>466</v>
      </c>
      <c r="CO207" t="s">
        <v>502</v>
      </c>
      <c r="CP207">
        <v>4</v>
      </c>
      <c r="CQ207">
        <v>2021</v>
      </c>
      <c r="CY207" t="s">
        <v>1251</v>
      </c>
      <c r="DE207" t="s">
        <v>499</v>
      </c>
      <c r="DI207" t="s">
        <v>613</v>
      </c>
      <c r="DJ207">
        <v>23</v>
      </c>
      <c r="DK207" t="s">
        <v>613</v>
      </c>
      <c r="DL207">
        <v>23</v>
      </c>
      <c r="DN207">
        <v>5</v>
      </c>
      <c r="DO207">
        <v>18</v>
      </c>
      <c r="QO207" t="s">
        <v>474</v>
      </c>
    </row>
    <row r="208" spans="1:457" x14ac:dyDescent="0.25">
      <c r="A208" t="s">
        <v>1246</v>
      </c>
      <c r="B208" t="s">
        <v>1247</v>
      </c>
      <c r="C208" t="s">
        <v>1248</v>
      </c>
      <c r="F208" t="s">
        <v>460</v>
      </c>
      <c r="H208" t="s">
        <v>1255</v>
      </c>
      <c r="I208" t="s">
        <v>1253</v>
      </c>
      <c r="K208">
        <v>2227237</v>
      </c>
      <c r="L208" t="s">
        <v>1246</v>
      </c>
      <c r="N208" t="s">
        <v>1247</v>
      </c>
      <c r="O208" t="s">
        <v>495</v>
      </c>
      <c r="CK208" t="s">
        <v>463</v>
      </c>
      <c r="CL208" t="s">
        <v>1200</v>
      </c>
      <c r="CM208" t="s">
        <v>508</v>
      </c>
      <c r="CN208" t="s">
        <v>466</v>
      </c>
      <c r="CO208" t="s">
        <v>522</v>
      </c>
      <c r="CP208">
        <v>18</v>
      </c>
      <c r="CQ208">
        <v>2021</v>
      </c>
      <c r="CR208" t="s">
        <v>460</v>
      </c>
      <c r="CY208" t="s">
        <v>1256</v>
      </c>
      <c r="DE208" t="s">
        <v>499</v>
      </c>
      <c r="DI208" t="s">
        <v>613</v>
      </c>
      <c r="DJ208">
        <v>16</v>
      </c>
      <c r="DK208" t="s">
        <v>613</v>
      </c>
      <c r="DL208">
        <v>11</v>
      </c>
      <c r="DM208">
        <v>5</v>
      </c>
      <c r="DN208">
        <v>1</v>
      </c>
      <c r="DO208">
        <v>15</v>
      </c>
      <c r="QO208" t="s">
        <v>474</v>
      </c>
    </row>
    <row r="209" spans="1:457" x14ac:dyDescent="0.25">
      <c r="A209" t="s">
        <v>1246</v>
      </c>
      <c r="B209" t="s">
        <v>1247</v>
      </c>
      <c r="C209" t="s">
        <v>1248</v>
      </c>
      <c r="F209" t="s">
        <v>460</v>
      </c>
      <c r="H209" t="s">
        <v>1249</v>
      </c>
      <c r="I209" t="s">
        <v>1250</v>
      </c>
      <c r="K209">
        <v>2227237</v>
      </c>
      <c r="L209" t="s">
        <v>1246</v>
      </c>
      <c r="N209" t="s">
        <v>1247</v>
      </c>
      <c r="O209" t="s">
        <v>495</v>
      </c>
      <c r="CK209" t="s">
        <v>463</v>
      </c>
      <c r="CL209" t="s">
        <v>1200</v>
      </c>
      <c r="CM209" t="s">
        <v>508</v>
      </c>
      <c r="CN209" t="s">
        <v>466</v>
      </c>
      <c r="CO209" t="s">
        <v>522</v>
      </c>
      <c r="CP209">
        <v>6</v>
      </c>
      <c r="CQ209">
        <v>2021</v>
      </c>
      <c r="CY209" t="s">
        <v>1251</v>
      </c>
      <c r="DE209" t="s">
        <v>499</v>
      </c>
      <c r="DI209" t="s">
        <v>613</v>
      </c>
      <c r="DJ209">
        <v>19</v>
      </c>
      <c r="DK209" t="s">
        <v>613</v>
      </c>
      <c r="DL209">
        <v>19</v>
      </c>
      <c r="DN209">
        <v>3</v>
      </c>
      <c r="DO209">
        <v>16</v>
      </c>
      <c r="QO209" t="s">
        <v>474</v>
      </c>
    </row>
    <row r="210" spans="1:457" x14ac:dyDescent="0.25">
      <c r="A210" t="s">
        <v>483</v>
      </c>
      <c r="B210" t="s">
        <v>484</v>
      </c>
      <c r="C210" t="s">
        <v>1257</v>
      </c>
      <c r="F210" t="s">
        <v>475</v>
      </c>
      <c r="H210" t="s">
        <v>476</v>
      </c>
      <c r="I210" t="s">
        <v>476</v>
      </c>
      <c r="K210">
        <v>2227218</v>
      </c>
      <c r="L210" t="s">
        <v>457</v>
      </c>
      <c r="N210" t="s">
        <v>458</v>
      </c>
      <c r="O210" t="s">
        <v>462</v>
      </c>
      <c r="Q210">
        <v>1799165</v>
      </c>
      <c r="R210" t="s">
        <v>477</v>
      </c>
      <c r="S210" t="s">
        <v>478</v>
      </c>
      <c r="T210" t="s">
        <v>479</v>
      </c>
      <c r="U210" t="s">
        <v>462</v>
      </c>
      <c r="W210">
        <v>2079744</v>
      </c>
      <c r="X210" t="s">
        <v>480</v>
      </c>
      <c r="Y210" t="s">
        <v>481</v>
      </c>
      <c r="Z210" t="s">
        <v>482</v>
      </c>
      <c r="AA210" t="s">
        <v>462</v>
      </c>
      <c r="AC210">
        <v>2221008</v>
      </c>
      <c r="AD210" t="s">
        <v>483</v>
      </c>
      <c r="AE210" t="s">
        <v>483</v>
      </c>
      <c r="AF210" t="s">
        <v>484</v>
      </c>
      <c r="AG210" t="s">
        <v>462</v>
      </c>
      <c r="AI210">
        <v>2248939</v>
      </c>
      <c r="AJ210" t="s">
        <v>485</v>
      </c>
      <c r="AL210" t="s">
        <v>486</v>
      </c>
      <c r="AM210" t="s">
        <v>462</v>
      </c>
      <c r="CK210" t="s">
        <v>474</v>
      </c>
      <c r="CL210" t="s">
        <v>487</v>
      </c>
      <c r="CM210" t="s">
        <v>465</v>
      </c>
      <c r="CN210" t="s">
        <v>466</v>
      </c>
      <c r="CO210" t="s">
        <v>467</v>
      </c>
      <c r="CP210">
        <v>15</v>
      </c>
      <c r="CQ210">
        <v>2021</v>
      </c>
      <c r="CR210" t="s">
        <v>468</v>
      </c>
      <c r="CS210" t="s">
        <v>469</v>
      </c>
      <c r="CT210" t="s">
        <v>488</v>
      </c>
      <c r="CY210" t="s">
        <v>489</v>
      </c>
      <c r="DC210" t="b">
        <v>1</v>
      </c>
      <c r="DE210" t="s">
        <v>490</v>
      </c>
      <c r="DF210" t="s">
        <v>490</v>
      </c>
      <c r="DG210" t="s">
        <v>491</v>
      </c>
      <c r="DI210" t="s">
        <v>492</v>
      </c>
      <c r="DJ210">
        <v>17</v>
      </c>
      <c r="DM210">
        <v>17</v>
      </c>
      <c r="DN210">
        <v>3</v>
      </c>
      <c r="DO210">
        <v>14</v>
      </c>
      <c r="DU210">
        <v>1</v>
      </c>
      <c r="DX210">
        <v>15</v>
      </c>
      <c r="DY210">
        <v>1</v>
      </c>
      <c r="QO210" t="s">
        <v>463</v>
      </c>
    </row>
    <row r="211" spans="1:457" x14ac:dyDescent="0.25">
      <c r="A211" t="s">
        <v>483</v>
      </c>
      <c r="B211" t="s">
        <v>484</v>
      </c>
      <c r="C211" t="s">
        <v>1257</v>
      </c>
      <c r="F211" t="s">
        <v>475</v>
      </c>
      <c r="H211" t="s">
        <v>476</v>
      </c>
      <c r="I211" t="s">
        <v>476</v>
      </c>
      <c r="K211">
        <v>2227218</v>
      </c>
      <c r="L211" t="s">
        <v>457</v>
      </c>
      <c r="N211" t="s">
        <v>458</v>
      </c>
      <c r="O211" t="s">
        <v>462</v>
      </c>
      <c r="Q211">
        <v>1799165</v>
      </c>
      <c r="R211" t="s">
        <v>477</v>
      </c>
      <c r="S211" t="s">
        <v>478</v>
      </c>
      <c r="T211" t="s">
        <v>479</v>
      </c>
      <c r="U211" t="s">
        <v>462</v>
      </c>
      <c r="W211">
        <v>2079744</v>
      </c>
      <c r="X211" t="s">
        <v>480</v>
      </c>
      <c r="Y211" t="s">
        <v>481</v>
      </c>
      <c r="Z211" t="s">
        <v>482</v>
      </c>
      <c r="AA211" t="s">
        <v>462</v>
      </c>
      <c r="AC211">
        <v>2221008</v>
      </c>
      <c r="AD211" t="s">
        <v>483</v>
      </c>
      <c r="AE211" t="s">
        <v>483</v>
      </c>
      <c r="AF211" t="s">
        <v>484</v>
      </c>
      <c r="AG211" t="s">
        <v>462</v>
      </c>
      <c r="AI211">
        <v>2248939</v>
      </c>
      <c r="AJ211" t="s">
        <v>485</v>
      </c>
      <c r="AL211" t="s">
        <v>486</v>
      </c>
      <c r="AM211" t="s">
        <v>462</v>
      </c>
      <c r="CK211" t="s">
        <v>474</v>
      </c>
      <c r="CL211" t="s">
        <v>493</v>
      </c>
      <c r="CM211" t="s">
        <v>465</v>
      </c>
      <c r="CN211" t="s">
        <v>466</v>
      </c>
      <c r="CO211" t="s">
        <v>467</v>
      </c>
      <c r="CP211">
        <v>10</v>
      </c>
      <c r="CQ211">
        <v>2021</v>
      </c>
      <c r="CR211" t="s">
        <v>468</v>
      </c>
      <c r="CS211" t="s">
        <v>469</v>
      </c>
      <c r="CT211" t="s">
        <v>488</v>
      </c>
      <c r="CY211" t="s">
        <v>489</v>
      </c>
      <c r="DC211" t="b">
        <v>1</v>
      </c>
      <c r="DE211" t="s">
        <v>490</v>
      </c>
      <c r="DF211" t="s">
        <v>490</v>
      </c>
      <c r="DG211" t="s">
        <v>491</v>
      </c>
      <c r="DI211" t="s">
        <v>492</v>
      </c>
      <c r="DJ211">
        <v>18</v>
      </c>
      <c r="DM211">
        <v>17</v>
      </c>
      <c r="DN211">
        <v>3</v>
      </c>
      <c r="DO211">
        <v>14</v>
      </c>
      <c r="DU211">
        <v>1</v>
      </c>
      <c r="DX211">
        <v>15</v>
      </c>
      <c r="DY211">
        <v>1</v>
      </c>
      <c r="QO211" t="s">
        <v>463</v>
      </c>
    </row>
    <row r="212" spans="1:457" x14ac:dyDescent="0.25">
      <c r="A212" t="s">
        <v>483</v>
      </c>
      <c r="B212" t="s">
        <v>484</v>
      </c>
      <c r="C212" t="s">
        <v>1257</v>
      </c>
      <c r="F212" t="s">
        <v>475</v>
      </c>
      <c r="H212" t="s">
        <v>476</v>
      </c>
      <c r="I212" t="s">
        <v>476</v>
      </c>
      <c r="K212">
        <v>2227218</v>
      </c>
      <c r="L212" t="s">
        <v>457</v>
      </c>
      <c r="N212" t="s">
        <v>458</v>
      </c>
      <c r="O212" t="s">
        <v>462</v>
      </c>
      <c r="Q212">
        <v>1799165</v>
      </c>
      <c r="R212" t="s">
        <v>477</v>
      </c>
      <c r="S212" t="s">
        <v>478</v>
      </c>
      <c r="T212" t="s">
        <v>479</v>
      </c>
      <c r="U212" t="s">
        <v>462</v>
      </c>
      <c r="W212">
        <v>2079744</v>
      </c>
      <c r="X212" t="s">
        <v>480</v>
      </c>
      <c r="Y212" t="s">
        <v>481</v>
      </c>
      <c r="Z212" t="s">
        <v>482</v>
      </c>
      <c r="AA212" t="s">
        <v>462</v>
      </c>
      <c r="AC212">
        <v>2221008</v>
      </c>
      <c r="AD212" t="s">
        <v>483</v>
      </c>
      <c r="AE212" t="s">
        <v>483</v>
      </c>
      <c r="AF212" t="s">
        <v>484</v>
      </c>
      <c r="AG212" t="s">
        <v>462</v>
      </c>
      <c r="AI212">
        <v>2248939</v>
      </c>
      <c r="AJ212" t="s">
        <v>485</v>
      </c>
      <c r="AL212" t="s">
        <v>486</v>
      </c>
      <c r="AM212" t="s">
        <v>462</v>
      </c>
      <c r="CK212" t="s">
        <v>474</v>
      </c>
      <c r="CL212" t="s">
        <v>500</v>
      </c>
      <c r="CM212" t="s">
        <v>465</v>
      </c>
      <c r="CN212" t="s">
        <v>466</v>
      </c>
      <c r="CO212" t="s">
        <v>467</v>
      </c>
      <c r="CP212">
        <v>8</v>
      </c>
      <c r="CQ212">
        <v>2021</v>
      </c>
      <c r="CR212" t="s">
        <v>468</v>
      </c>
      <c r="CS212" t="s">
        <v>469</v>
      </c>
      <c r="CT212" t="s">
        <v>488</v>
      </c>
      <c r="CY212" t="s">
        <v>489</v>
      </c>
      <c r="DC212" t="b">
        <v>1</v>
      </c>
      <c r="DE212" t="s">
        <v>490</v>
      </c>
      <c r="DF212" t="s">
        <v>490</v>
      </c>
      <c r="DG212" t="s">
        <v>491</v>
      </c>
      <c r="DI212" t="s">
        <v>492</v>
      </c>
      <c r="DJ212">
        <v>17</v>
      </c>
      <c r="DM212">
        <v>17</v>
      </c>
      <c r="DN212">
        <v>3</v>
      </c>
      <c r="DO212">
        <v>14</v>
      </c>
      <c r="DU212">
        <v>1</v>
      </c>
      <c r="DX212">
        <v>15</v>
      </c>
      <c r="DY212">
        <v>1</v>
      </c>
      <c r="QO212" t="s">
        <v>463</v>
      </c>
    </row>
    <row r="213" spans="1:457" x14ac:dyDescent="0.25">
      <c r="A213" t="s">
        <v>483</v>
      </c>
      <c r="B213" t="s">
        <v>484</v>
      </c>
      <c r="C213" t="s">
        <v>1257</v>
      </c>
      <c r="F213" t="s">
        <v>475</v>
      </c>
      <c r="H213" t="s">
        <v>476</v>
      </c>
      <c r="I213" t="s">
        <v>476</v>
      </c>
      <c r="K213">
        <v>2227218</v>
      </c>
      <c r="L213" t="s">
        <v>457</v>
      </c>
      <c r="N213" t="s">
        <v>458</v>
      </c>
      <c r="O213" t="s">
        <v>462</v>
      </c>
      <c r="Q213">
        <v>1799165</v>
      </c>
      <c r="R213" t="s">
        <v>477</v>
      </c>
      <c r="S213" t="s">
        <v>478</v>
      </c>
      <c r="T213" t="s">
        <v>479</v>
      </c>
      <c r="U213" t="s">
        <v>462</v>
      </c>
      <c r="W213">
        <v>2079744</v>
      </c>
      <c r="X213" t="s">
        <v>480</v>
      </c>
      <c r="Y213" t="s">
        <v>481</v>
      </c>
      <c r="Z213" t="s">
        <v>482</v>
      </c>
      <c r="AA213" t="s">
        <v>462</v>
      </c>
      <c r="AC213">
        <v>2221008</v>
      </c>
      <c r="AD213" t="s">
        <v>483</v>
      </c>
      <c r="AE213" t="s">
        <v>483</v>
      </c>
      <c r="AF213" t="s">
        <v>484</v>
      </c>
      <c r="AG213" t="s">
        <v>462</v>
      </c>
      <c r="AI213">
        <v>2248939</v>
      </c>
      <c r="AJ213" t="s">
        <v>485</v>
      </c>
      <c r="AL213" t="s">
        <v>486</v>
      </c>
      <c r="AM213" t="s">
        <v>462</v>
      </c>
      <c r="CK213" t="s">
        <v>474</v>
      </c>
      <c r="CL213" t="s">
        <v>493</v>
      </c>
      <c r="CM213" t="s">
        <v>465</v>
      </c>
      <c r="CN213" t="s">
        <v>466</v>
      </c>
      <c r="CO213" t="s">
        <v>467</v>
      </c>
      <c r="CP213">
        <v>3</v>
      </c>
      <c r="CQ213">
        <v>2021</v>
      </c>
      <c r="CR213" t="s">
        <v>468</v>
      </c>
      <c r="CS213" t="s">
        <v>469</v>
      </c>
      <c r="CT213" t="s">
        <v>488</v>
      </c>
      <c r="CY213" t="s">
        <v>489</v>
      </c>
      <c r="DC213" t="b">
        <v>1</v>
      </c>
      <c r="DE213" t="s">
        <v>490</v>
      </c>
      <c r="DF213" t="s">
        <v>490</v>
      </c>
      <c r="DG213" t="s">
        <v>491</v>
      </c>
      <c r="DI213" t="s">
        <v>492</v>
      </c>
      <c r="DJ213">
        <v>18</v>
      </c>
      <c r="DM213">
        <v>18</v>
      </c>
      <c r="DN213">
        <v>3</v>
      </c>
      <c r="DO213">
        <v>14</v>
      </c>
      <c r="DU213">
        <v>1</v>
      </c>
      <c r="DX213">
        <v>16</v>
      </c>
      <c r="DY213">
        <v>1</v>
      </c>
      <c r="QO213" t="s">
        <v>463</v>
      </c>
    </row>
    <row r="214" spans="1:457" x14ac:dyDescent="0.25">
      <c r="A214" t="s">
        <v>483</v>
      </c>
      <c r="B214" t="s">
        <v>484</v>
      </c>
      <c r="C214" t="s">
        <v>1257</v>
      </c>
      <c r="F214" t="s">
        <v>475</v>
      </c>
      <c r="H214" t="s">
        <v>476</v>
      </c>
      <c r="I214" t="s">
        <v>476</v>
      </c>
      <c r="K214">
        <v>2227218</v>
      </c>
      <c r="L214" t="s">
        <v>457</v>
      </c>
      <c r="N214" t="s">
        <v>458</v>
      </c>
      <c r="O214" t="s">
        <v>462</v>
      </c>
      <c r="Q214">
        <v>1799165</v>
      </c>
      <c r="R214" t="s">
        <v>477</v>
      </c>
      <c r="S214" t="s">
        <v>478</v>
      </c>
      <c r="T214" t="s">
        <v>479</v>
      </c>
      <c r="U214" t="s">
        <v>462</v>
      </c>
      <c r="W214">
        <v>2079744</v>
      </c>
      <c r="X214" t="s">
        <v>480</v>
      </c>
      <c r="Y214" t="s">
        <v>481</v>
      </c>
      <c r="Z214" t="s">
        <v>482</v>
      </c>
      <c r="AA214" t="s">
        <v>462</v>
      </c>
      <c r="AC214">
        <v>2221008</v>
      </c>
      <c r="AD214" t="s">
        <v>483</v>
      </c>
      <c r="AE214" t="s">
        <v>483</v>
      </c>
      <c r="AF214" t="s">
        <v>484</v>
      </c>
      <c r="AG214" t="s">
        <v>462</v>
      </c>
      <c r="AI214">
        <v>2248939</v>
      </c>
      <c r="AJ214" t="s">
        <v>485</v>
      </c>
      <c r="AL214" t="s">
        <v>486</v>
      </c>
      <c r="AM214" t="s">
        <v>462</v>
      </c>
      <c r="CK214" t="s">
        <v>474</v>
      </c>
      <c r="CL214" t="s">
        <v>501</v>
      </c>
      <c r="CM214" t="s">
        <v>465</v>
      </c>
      <c r="CN214" t="s">
        <v>466</v>
      </c>
      <c r="CO214" t="s">
        <v>467</v>
      </c>
      <c r="CP214">
        <v>1</v>
      </c>
      <c r="CQ214">
        <v>2021</v>
      </c>
      <c r="CR214" t="s">
        <v>468</v>
      </c>
      <c r="CS214" t="s">
        <v>469</v>
      </c>
      <c r="CT214" t="s">
        <v>488</v>
      </c>
      <c r="CY214" t="s">
        <v>489</v>
      </c>
      <c r="DC214" t="b">
        <v>1</v>
      </c>
      <c r="DE214" t="s">
        <v>490</v>
      </c>
      <c r="DF214" t="s">
        <v>490</v>
      </c>
      <c r="DG214" t="s">
        <v>491</v>
      </c>
      <c r="DI214" t="s">
        <v>492</v>
      </c>
      <c r="DJ214">
        <v>17</v>
      </c>
      <c r="DM214">
        <v>17</v>
      </c>
      <c r="DN214">
        <v>3</v>
      </c>
      <c r="DO214">
        <v>14</v>
      </c>
      <c r="DU214">
        <v>1</v>
      </c>
      <c r="DX214">
        <v>15</v>
      </c>
      <c r="DY214">
        <v>1</v>
      </c>
      <c r="QO214" t="s">
        <v>463</v>
      </c>
    </row>
    <row r="215" spans="1:457" x14ac:dyDescent="0.25">
      <c r="A215" t="s">
        <v>483</v>
      </c>
      <c r="B215" t="s">
        <v>484</v>
      </c>
      <c r="C215" t="s">
        <v>1257</v>
      </c>
      <c r="F215" t="s">
        <v>475</v>
      </c>
      <c r="H215" t="s">
        <v>476</v>
      </c>
      <c r="I215" t="s">
        <v>476</v>
      </c>
      <c r="K215">
        <v>2227218</v>
      </c>
      <c r="L215" t="s">
        <v>457</v>
      </c>
      <c r="N215" t="s">
        <v>458</v>
      </c>
      <c r="O215" t="s">
        <v>462</v>
      </c>
      <c r="Q215">
        <v>1799165</v>
      </c>
      <c r="R215" t="s">
        <v>477</v>
      </c>
      <c r="S215" t="s">
        <v>478</v>
      </c>
      <c r="T215" t="s">
        <v>479</v>
      </c>
      <c r="U215" t="s">
        <v>462</v>
      </c>
      <c r="W215">
        <v>2079744</v>
      </c>
      <c r="X215" t="s">
        <v>480</v>
      </c>
      <c r="Y215" t="s">
        <v>481</v>
      </c>
      <c r="Z215" t="s">
        <v>482</v>
      </c>
      <c r="AA215" t="s">
        <v>462</v>
      </c>
      <c r="AC215">
        <v>2221008</v>
      </c>
      <c r="AD215" t="s">
        <v>483</v>
      </c>
      <c r="AE215" t="s">
        <v>483</v>
      </c>
      <c r="AF215" t="s">
        <v>484</v>
      </c>
      <c r="AG215" t="s">
        <v>462</v>
      </c>
      <c r="AI215">
        <v>2248939</v>
      </c>
      <c r="AJ215" t="s">
        <v>485</v>
      </c>
      <c r="AL215" t="s">
        <v>486</v>
      </c>
      <c r="AM215" t="s">
        <v>462</v>
      </c>
      <c r="CK215" t="s">
        <v>474</v>
      </c>
      <c r="CL215" t="s">
        <v>493</v>
      </c>
      <c r="CM215" t="s">
        <v>465</v>
      </c>
      <c r="CN215" t="s">
        <v>466</v>
      </c>
      <c r="CO215" t="s">
        <v>502</v>
      </c>
      <c r="CP215">
        <v>27</v>
      </c>
      <c r="CQ215">
        <v>2021</v>
      </c>
      <c r="CR215" t="s">
        <v>468</v>
      </c>
      <c r="CS215" t="s">
        <v>469</v>
      </c>
      <c r="CT215" t="s">
        <v>488</v>
      </c>
      <c r="CY215" t="s">
        <v>489</v>
      </c>
      <c r="DC215" t="b">
        <v>1</v>
      </c>
      <c r="DE215" t="s">
        <v>490</v>
      </c>
      <c r="DF215" t="s">
        <v>490</v>
      </c>
      <c r="DG215" t="s">
        <v>491</v>
      </c>
      <c r="DI215" t="s">
        <v>492</v>
      </c>
      <c r="DJ215">
        <v>17</v>
      </c>
      <c r="DM215">
        <v>17</v>
      </c>
      <c r="DN215">
        <v>3</v>
      </c>
      <c r="DO215">
        <v>14</v>
      </c>
      <c r="DU215">
        <v>1</v>
      </c>
      <c r="DX215">
        <v>15</v>
      </c>
      <c r="DY215">
        <v>1</v>
      </c>
      <c r="QO215" t="s">
        <v>463</v>
      </c>
    </row>
    <row r="216" spans="1:457" x14ac:dyDescent="0.25">
      <c r="A216" t="s">
        <v>483</v>
      </c>
      <c r="B216" t="s">
        <v>484</v>
      </c>
      <c r="C216" t="s">
        <v>1257</v>
      </c>
      <c r="F216" t="s">
        <v>475</v>
      </c>
      <c r="H216" t="s">
        <v>476</v>
      </c>
      <c r="I216" t="s">
        <v>476</v>
      </c>
      <c r="K216">
        <v>2227218</v>
      </c>
      <c r="L216" t="s">
        <v>457</v>
      </c>
      <c r="N216" t="s">
        <v>458</v>
      </c>
      <c r="O216" t="s">
        <v>462</v>
      </c>
      <c r="Q216">
        <v>1799165</v>
      </c>
      <c r="R216" t="s">
        <v>477</v>
      </c>
      <c r="S216" t="s">
        <v>478</v>
      </c>
      <c r="T216" t="s">
        <v>479</v>
      </c>
      <c r="U216" t="s">
        <v>462</v>
      </c>
      <c r="W216">
        <v>2079744</v>
      </c>
      <c r="X216" t="s">
        <v>480</v>
      </c>
      <c r="Y216" t="s">
        <v>481</v>
      </c>
      <c r="Z216" t="s">
        <v>482</v>
      </c>
      <c r="AA216" t="s">
        <v>462</v>
      </c>
      <c r="AC216">
        <v>2221008</v>
      </c>
      <c r="AD216" t="s">
        <v>483</v>
      </c>
      <c r="AE216" t="s">
        <v>483</v>
      </c>
      <c r="AF216" t="s">
        <v>484</v>
      </c>
      <c r="AG216" t="s">
        <v>462</v>
      </c>
      <c r="AI216">
        <v>2248939</v>
      </c>
      <c r="AJ216" t="s">
        <v>485</v>
      </c>
      <c r="AL216" t="s">
        <v>486</v>
      </c>
      <c r="AM216" t="s">
        <v>462</v>
      </c>
      <c r="CK216" t="s">
        <v>474</v>
      </c>
      <c r="CL216" t="s">
        <v>503</v>
      </c>
      <c r="CM216" t="s">
        <v>465</v>
      </c>
      <c r="CN216" t="s">
        <v>466</v>
      </c>
      <c r="CO216" t="s">
        <v>502</v>
      </c>
      <c r="CP216">
        <v>25</v>
      </c>
      <c r="CQ216">
        <v>2021</v>
      </c>
      <c r="CR216" t="s">
        <v>468</v>
      </c>
      <c r="CS216" t="s">
        <v>469</v>
      </c>
      <c r="CT216" t="s">
        <v>488</v>
      </c>
      <c r="CY216" t="s">
        <v>489</v>
      </c>
      <c r="DC216" t="b">
        <v>1</v>
      </c>
      <c r="DE216" t="s">
        <v>490</v>
      </c>
      <c r="DF216" t="s">
        <v>490</v>
      </c>
      <c r="DG216" t="s">
        <v>491</v>
      </c>
      <c r="DI216" t="s">
        <v>492</v>
      </c>
      <c r="DJ216">
        <v>18</v>
      </c>
      <c r="DM216">
        <v>18</v>
      </c>
      <c r="DN216">
        <v>3</v>
      </c>
      <c r="DO216">
        <v>14</v>
      </c>
      <c r="DU216">
        <v>1</v>
      </c>
      <c r="DX216">
        <v>16</v>
      </c>
      <c r="DY216">
        <v>1</v>
      </c>
      <c r="QO216" t="s">
        <v>463</v>
      </c>
    </row>
    <row r="217" spans="1:457" x14ac:dyDescent="0.25">
      <c r="A217" t="s">
        <v>483</v>
      </c>
      <c r="B217" t="s">
        <v>484</v>
      </c>
      <c r="C217" t="s">
        <v>1257</v>
      </c>
      <c r="F217" t="s">
        <v>475</v>
      </c>
      <c r="H217" t="s">
        <v>476</v>
      </c>
      <c r="I217" t="s">
        <v>476</v>
      </c>
      <c r="K217">
        <v>2227218</v>
      </c>
      <c r="L217" t="s">
        <v>457</v>
      </c>
      <c r="N217" t="s">
        <v>458</v>
      </c>
      <c r="O217" t="s">
        <v>462</v>
      </c>
      <c r="Q217">
        <v>1799165</v>
      </c>
      <c r="R217" t="s">
        <v>477</v>
      </c>
      <c r="S217" t="s">
        <v>478</v>
      </c>
      <c r="T217" t="s">
        <v>479</v>
      </c>
      <c r="U217" t="s">
        <v>462</v>
      </c>
      <c r="W217">
        <v>2079744</v>
      </c>
      <c r="X217" t="s">
        <v>480</v>
      </c>
      <c r="Y217" t="s">
        <v>481</v>
      </c>
      <c r="Z217" t="s">
        <v>482</v>
      </c>
      <c r="AA217" t="s">
        <v>462</v>
      </c>
      <c r="AC217">
        <v>2221008</v>
      </c>
      <c r="AD217" t="s">
        <v>483</v>
      </c>
      <c r="AE217" t="s">
        <v>483</v>
      </c>
      <c r="AF217" t="s">
        <v>484</v>
      </c>
      <c r="AG217" t="s">
        <v>462</v>
      </c>
      <c r="AI217">
        <v>2248939</v>
      </c>
      <c r="AJ217" t="s">
        <v>485</v>
      </c>
      <c r="AL217" t="s">
        <v>486</v>
      </c>
      <c r="AM217" t="s">
        <v>462</v>
      </c>
      <c r="CK217" t="s">
        <v>474</v>
      </c>
      <c r="CL217" t="s">
        <v>500</v>
      </c>
      <c r="CM217" t="s">
        <v>465</v>
      </c>
      <c r="CN217" t="s">
        <v>466</v>
      </c>
      <c r="CO217" t="s">
        <v>502</v>
      </c>
      <c r="CP217">
        <v>20</v>
      </c>
      <c r="CQ217">
        <v>2021</v>
      </c>
      <c r="CR217" t="s">
        <v>468</v>
      </c>
      <c r="CS217" t="s">
        <v>469</v>
      </c>
      <c r="CT217" t="s">
        <v>488</v>
      </c>
      <c r="CY217" t="s">
        <v>489</v>
      </c>
      <c r="DC217" t="b">
        <v>1</v>
      </c>
      <c r="DE217" t="s">
        <v>490</v>
      </c>
      <c r="DF217" t="s">
        <v>490</v>
      </c>
      <c r="DG217" t="s">
        <v>491</v>
      </c>
      <c r="DI217" t="s">
        <v>492</v>
      </c>
      <c r="DJ217">
        <v>17</v>
      </c>
      <c r="DM217">
        <v>17</v>
      </c>
      <c r="DN217">
        <v>3</v>
      </c>
      <c r="DO217">
        <v>14</v>
      </c>
      <c r="DU217">
        <v>1</v>
      </c>
      <c r="DX217">
        <v>15</v>
      </c>
      <c r="DY217">
        <v>1</v>
      </c>
      <c r="QO217" t="s">
        <v>463</v>
      </c>
    </row>
    <row r="218" spans="1:457" x14ac:dyDescent="0.25">
      <c r="A218" t="s">
        <v>483</v>
      </c>
      <c r="B218" t="s">
        <v>484</v>
      </c>
      <c r="C218" t="s">
        <v>1257</v>
      </c>
      <c r="F218" t="s">
        <v>475</v>
      </c>
      <c r="H218" t="s">
        <v>476</v>
      </c>
      <c r="I218" t="s">
        <v>476</v>
      </c>
      <c r="K218">
        <v>2227218</v>
      </c>
      <c r="L218" t="s">
        <v>457</v>
      </c>
      <c r="N218" t="s">
        <v>458</v>
      </c>
      <c r="O218" t="s">
        <v>462</v>
      </c>
      <c r="Q218">
        <v>1799165</v>
      </c>
      <c r="R218" t="s">
        <v>477</v>
      </c>
      <c r="S218" t="s">
        <v>478</v>
      </c>
      <c r="T218" t="s">
        <v>479</v>
      </c>
      <c r="U218" t="s">
        <v>462</v>
      </c>
      <c r="W218">
        <v>2079744</v>
      </c>
      <c r="X218" t="s">
        <v>480</v>
      </c>
      <c r="Y218" t="s">
        <v>481</v>
      </c>
      <c r="Z218" t="s">
        <v>482</v>
      </c>
      <c r="AA218" t="s">
        <v>462</v>
      </c>
      <c r="AC218">
        <v>2221008</v>
      </c>
      <c r="AD218" t="s">
        <v>483</v>
      </c>
      <c r="AE218" t="s">
        <v>483</v>
      </c>
      <c r="AF218" t="s">
        <v>484</v>
      </c>
      <c r="AG218" t="s">
        <v>462</v>
      </c>
      <c r="AI218">
        <v>2248939</v>
      </c>
      <c r="AJ218" t="s">
        <v>485</v>
      </c>
      <c r="AL218" t="s">
        <v>486</v>
      </c>
      <c r="AM218" t="s">
        <v>462</v>
      </c>
      <c r="CK218" t="s">
        <v>474</v>
      </c>
      <c r="CL218" t="s">
        <v>487</v>
      </c>
      <c r="CM218" t="s">
        <v>465</v>
      </c>
      <c r="CN218" t="s">
        <v>466</v>
      </c>
      <c r="CO218" t="s">
        <v>502</v>
      </c>
      <c r="CP218">
        <v>18</v>
      </c>
      <c r="CQ218">
        <v>2021</v>
      </c>
      <c r="CR218" t="s">
        <v>468</v>
      </c>
      <c r="CS218" t="s">
        <v>469</v>
      </c>
      <c r="CT218" t="s">
        <v>488</v>
      </c>
      <c r="CY218" t="s">
        <v>489</v>
      </c>
      <c r="DC218" t="b">
        <v>1</v>
      </c>
      <c r="DE218" t="s">
        <v>490</v>
      </c>
      <c r="DF218" t="s">
        <v>490</v>
      </c>
      <c r="DG218" t="s">
        <v>491</v>
      </c>
      <c r="DI218" t="s">
        <v>492</v>
      </c>
      <c r="DJ218">
        <v>17</v>
      </c>
      <c r="DM218">
        <v>17</v>
      </c>
      <c r="DN218">
        <v>3</v>
      </c>
      <c r="DO218">
        <v>14</v>
      </c>
      <c r="DU218">
        <v>1</v>
      </c>
      <c r="DX218">
        <v>15</v>
      </c>
      <c r="DY218">
        <v>1</v>
      </c>
      <c r="QO218" t="s">
        <v>463</v>
      </c>
    </row>
    <row r="219" spans="1:457" x14ac:dyDescent="0.25">
      <c r="A219" t="s">
        <v>590</v>
      </c>
      <c r="B219" t="s">
        <v>759</v>
      </c>
      <c r="C219" t="s">
        <v>1258</v>
      </c>
      <c r="F219" t="s">
        <v>475</v>
      </c>
      <c r="H219" t="s">
        <v>756</v>
      </c>
      <c r="I219" t="s">
        <v>757</v>
      </c>
      <c r="K219">
        <v>2227321</v>
      </c>
      <c r="L219" t="s">
        <v>477</v>
      </c>
      <c r="N219" t="s">
        <v>758</v>
      </c>
      <c r="O219" t="s">
        <v>495</v>
      </c>
      <c r="Q219">
        <v>2238857</v>
      </c>
      <c r="R219" t="s">
        <v>753</v>
      </c>
      <c r="T219" t="s">
        <v>754</v>
      </c>
      <c r="U219" t="s">
        <v>495</v>
      </c>
      <c r="W219">
        <v>2227493</v>
      </c>
      <c r="X219" t="s">
        <v>590</v>
      </c>
      <c r="Z219" t="s">
        <v>759</v>
      </c>
      <c r="AA219" t="s">
        <v>495</v>
      </c>
      <c r="CK219" t="s">
        <v>463</v>
      </c>
      <c r="CL219" t="s">
        <v>561</v>
      </c>
      <c r="CM219" t="s">
        <v>465</v>
      </c>
      <c r="CN219" t="s">
        <v>466</v>
      </c>
      <c r="CO219" t="s">
        <v>502</v>
      </c>
      <c r="CP219">
        <v>5</v>
      </c>
      <c r="CQ219">
        <v>2021</v>
      </c>
      <c r="CY219" t="s">
        <v>760</v>
      </c>
      <c r="DC219" t="b">
        <v>1</v>
      </c>
      <c r="DE219" t="s">
        <v>545</v>
      </c>
      <c r="DH219" t="s">
        <v>761</v>
      </c>
      <c r="DI219" t="s">
        <v>492</v>
      </c>
      <c r="DJ219">
        <v>75</v>
      </c>
      <c r="QN219" t="b">
        <v>1</v>
      </c>
      <c r="QO219" t="s">
        <v>463</v>
      </c>
    </row>
    <row r="220" spans="1:457" x14ac:dyDescent="0.25">
      <c r="A220" t="s">
        <v>590</v>
      </c>
      <c r="B220" t="s">
        <v>759</v>
      </c>
      <c r="C220" t="s">
        <v>1258</v>
      </c>
      <c r="F220" t="s">
        <v>475</v>
      </c>
      <c r="H220" t="s">
        <v>756</v>
      </c>
      <c r="I220" t="s">
        <v>762</v>
      </c>
      <c r="K220">
        <v>2227321</v>
      </c>
      <c r="L220" t="s">
        <v>477</v>
      </c>
      <c r="N220" t="s">
        <v>758</v>
      </c>
      <c r="O220" t="s">
        <v>495</v>
      </c>
      <c r="Q220">
        <v>2238857</v>
      </c>
      <c r="R220" t="s">
        <v>753</v>
      </c>
      <c r="T220" t="s">
        <v>754</v>
      </c>
      <c r="U220" t="s">
        <v>495</v>
      </c>
      <c r="W220">
        <v>2227493</v>
      </c>
      <c r="X220" t="s">
        <v>590</v>
      </c>
      <c r="Z220" t="s">
        <v>759</v>
      </c>
      <c r="AA220" t="s">
        <v>495</v>
      </c>
      <c r="CK220" t="s">
        <v>463</v>
      </c>
      <c r="CL220" t="s">
        <v>561</v>
      </c>
      <c r="CM220" t="s">
        <v>465</v>
      </c>
      <c r="CN220" t="s">
        <v>466</v>
      </c>
      <c r="CO220" t="s">
        <v>522</v>
      </c>
      <c r="CP220">
        <v>21</v>
      </c>
      <c r="CQ220">
        <v>2021</v>
      </c>
      <c r="CY220" t="s">
        <v>763</v>
      </c>
      <c r="DC220" t="b">
        <v>1</v>
      </c>
      <c r="DE220" t="s">
        <v>545</v>
      </c>
      <c r="DH220" t="s">
        <v>761</v>
      </c>
      <c r="DI220" t="s">
        <v>492</v>
      </c>
      <c r="DJ220">
        <v>117</v>
      </c>
      <c r="QN220" t="b">
        <v>1</v>
      </c>
      <c r="QO220" t="s">
        <v>463</v>
      </c>
    </row>
    <row r="221" spans="1:457" x14ac:dyDescent="0.25">
      <c r="A221" t="s">
        <v>590</v>
      </c>
      <c r="B221" t="s">
        <v>759</v>
      </c>
      <c r="C221" t="s">
        <v>1258</v>
      </c>
      <c r="F221" t="s">
        <v>475</v>
      </c>
      <c r="H221" t="s">
        <v>756</v>
      </c>
      <c r="I221" t="s">
        <v>764</v>
      </c>
      <c r="K221">
        <v>2227321</v>
      </c>
      <c r="L221" t="s">
        <v>477</v>
      </c>
      <c r="N221" t="s">
        <v>758</v>
      </c>
      <c r="O221" t="s">
        <v>495</v>
      </c>
      <c r="Q221">
        <v>2238857</v>
      </c>
      <c r="R221" t="s">
        <v>753</v>
      </c>
      <c r="T221" t="s">
        <v>754</v>
      </c>
      <c r="U221" t="s">
        <v>495</v>
      </c>
      <c r="W221">
        <v>2227493</v>
      </c>
      <c r="X221" t="s">
        <v>590</v>
      </c>
      <c r="Z221" t="s">
        <v>759</v>
      </c>
      <c r="AA221" t="s">
        <v>495</v>
      </c>
      <c r="CK221" t="s">
        <v>463</v>
      </c>
      <c r="CL221" t="s">
        <v>561</v>
      </c>
      <c r="CM221" t="s">
        <v>465</v>
      </c>
      <c r="CN221" t="s">
        <v>466</v>
      </c>
      <c r="CO221" t="s">
        <v>522</v>
      </c>
      <c r="CP221">
        <v>7</v>
      </c>
      <c r="CQ221">
        <v>2021</v>
      </c>
      <c r="CY221" t="s">
        <v>765</v>
      </c>
      <c r="DC221" t="b">
        <v>1</v>
      </c>
      <c r="DE221" t="s">
        <v>545</v>
      </c>
      <c r="DH221" t="s">
        <v>761</v>
      </c>
      <c r="DI221" t="s">
        <v>492</v>
      </c>
      <c r="DJ221">
        <v>118</v>
      </c>
      <c r="QN221" t="b">
        <v>1</v>
      </c>
      <c r="QO221" t="s">
        <v>463</v>
      </c>
    </row>
    <row r="222" spans="1:457" x14ac:dyDescent="0.25">
      <c r="A222" t="s">
        <v>625</v>
      </c>
      <c r="B222" t="s">
        <v>626</v>
      </c>
      <c r="C222" t="s">
        <v>1259</v>
      </c>
      <c r="F222" t="s">
        <v>655</v>
      </c>
      <c r="H222" t="s">
        <v>1260</v>
      </c>
      <c r="I222" t="s">
        <v>1261</v>
      </c>
      <c r="J222" t="s">
        <v>1262</v>
      </c>
      <c r="K222">
        <v>2227453</v>
      </c>
      <c r="L222" t="s">
        <v>1263</v>
      </c>
      <c r="N222" t="s">
        <v>626</v>
      </c>
      <c r="CK222" t="s">
        <v>463</v>
      </c>
      <c r="CL222" t="s">
        <v>649</v>
      </c>
      <c r="CM222" t="s">
        <v>465</v>
      </c>
      <c r="CN222" t="s">
        <v>466</v>
      </c>
      <c r="CO222" t="s">
        <v>502</v>
      </c>
      <c r="CP222">
        <v>11</v>
      </c>
      <c r="CQ222">
        <v>2021</v>
      </c>
      <c r="CR222" t="s">
        <v>694</v>
      </c>
      <c r="CS222" t="s">
        <v>839</v>
      </c>
      <c r="CT222" t="s">
        <v>497</v>
      </c>
      <c r="CU222" t="s">
        <v>474</v>
      </c>
      <c r="CV222" t="s">
        <v>463</v>
      </c>
      <c r="CW222" t="s">
        <v>583</v>
      </c>
      <c r="CY222" t="s">
        <v>1264</v>
      </c>
      <c r="CZ222" t="s">
        <v>1265</v>
      </c>
      <c r="DA222" t="b">
        <v>1</v>
      </c>
      <c r="DB222" t="b">
        <v>1</v>
      </c>
      <c r="DC222" t="b">
        <v>1</v>
      </c>
      <c r="DE222" t="s">
        <v>499</v>
      </c>
      <c r="DJ222">
        <v>40</v>
      </c>
      <c r="DM222">
        <v>40</v>
      </c>
      <c r="DN222">
        <v>20</v>
      </c>
      <c r="QO222" t="s">
        <v>474</v>
      </c>
    </row>
    <row r="223" spans="1:457" x14ac:dyDescent="0.25">
      <c r="A223" t="s">
        <v>625</v>
      </c>
      <c r="B223" t="s">
        <v>626</v>
      </c>
      <c r="C223" t="s">
        <v>1259</v>
      </c>
      <c r="F223" t="s">
        <v>460</v>
      </c>
      <c r="H223" t="s">
        <v>1266</v>
      </c>
      <c r="I223" t="s">
        <v>1266</v>
      </c>
      <c r="J223" t="s">
        <v>1262</v>
      </c>
      <c r="K223">
        <v>2227453</v>
      </c>
      <c r="L223" t="s">
        <v>1263</v>
      </c>
      <c r="N223" t="s">
        <v>626</v>
      </c>
      <c r="CK223" t="s">
        <v>463</v>
      </c>
      <c r="CL223" t="s">
        <v>649</v>
      </c>
      <c r="CM223" t="s">
        <v>465</v>
      </c>
      <c r="CN223" t="s">
        <v>466</v>
      </c>
      <c r="CO223" t="s">
        <v>502</v>
      </c>
      <c r="CP223">
        <v>3</v>
      </c>
      <c r="CQ223">
        <v>2021</v>
      </c>
      <c r="CR223" t="s">
        <v>460</v>
      </c>
      <c r="CT223" t="s">
        <v>497</v>
      </c>
      <c r="CY223" t="s">
        <v>1267</v>
      </c>
      <c r="DB223" t="b">
        <v>1</v>
      </c>
      <c r="DC223" t="b">
        <v>1</v>
      </c>
      <c r="DE223" t="s">
        <v>499</v>
      </c>
      <c r="DF223" t="s">
        <v>707</v>
      </c>
      <c r="DI223" t="s">
        <v>649</v>
      </c>
      <c r="QO223" t="s">
        <v>474</v>
      </c>
    </row>
    <row r="224" spans="1:457" x14ac:dyDescent="0.25">
      <c r="A224" t="s">
        <v>625</v>
      </c>
      <c r="B224" t="s">
        <v>626</v>
      </c>
      <c r="C224" t="s">
        <v>1259</v>
      </c>
      <c r="F224" t="s">
        <v>460</v>
      </c>
      <c r="H224" t="s">
        <v>1266</v>
      </c>
      <c r="I224" t="s">
        <v>1266</v>
      </c>
      <c r="J224" t="s">
        <v>1262</v>
      </c>
      <c r="K224">
        <v>2227453</v>
      </c>
      <c r="L224" t="s">
        <v>1263</v>
      </c>
      <c r="N224" t="s">
        <v>626</v>
      </c>
      <c r="CK224" t="s">
        <v>463</v>
      </c>
      <c r="CL224" t="s">
        <v>649</v>
      </c>
      <c r="CM224" t="s">
        <v>465</v>
      </c>
      <c r="CN224" t="s">
        <v>466</v>
      </c>
      <c r="CO224" t="s">
        <v>522</v>
      </c>
      <c r="CP224">
        <v>26</v>
      </c>
      <c r="CQ224">
        <v>2021</v>
      </c>
      <c r="CR224" t="s">
        <v>460</v>
      </c>
      <c r="CT224" t="s">
        <v>497</v>
      </c>
      <c r="CY224" t="s">
        <v>1268</v>
      </c>
      <c r="DB224" t="b">
        <v>1</v>
      </c>
      <c r="DC224" t="b">
        <v>1</v>
      </c>
      <c r="DE224" t="s">
        <v>499</v>
      </c>
      <c r="DF224" t="s">
        <v>707</v>
      </c>
      <c r="DI224" t="s">
        <v>649</v>
      </c>
      <c r="QO224" t="s">
        <v>474</v>
      </c>
    </row>
    <row r="225" spans="1:457" x14ac:dyDescent="0.25">
      <c r="A225" t="s">
        <v>625</v>
      </c>
      <c r="B225" t="s">
        <v>626</v>
      </c>
      <c r="C225" t="s">
        <v>1259</v>
      </c>
      <c r="F225" t="s">
        <v>475</v>
      </c>
      <c r="H225" t="s">
        <v>617</v>
      </c>
      <c r="I225" t="s">
        <v>514</v>
      </c>
      <c r="J225" t="s">
        <v>618</v>
      </c>
      <c r="K225">
        <v>2227357</v>
      </c>
      <c r="L225" t="s">
        <v>619</v>
      </c>
      <c r="N225" t="s">
        <v>620</v>
      </c>
      <c r="Q225">
        <v>2227365</v>
      </c>
      <c r="R225" t="s">
        <v>614</v>
      </c>
      <c r="T225" t="s">
        <v>615</v>
      </c>
      <c r="W225">
        <v>2227431</v>
      </c>
      <c r="X225" t="s">
        <v>621</v>
      </c>
      <c r="Z225" t="s">
        <v>622</v>
      </c>
      <c r="AC225">
        <v>2239017</v>
      </c>
      <c r="AD225" t="s">
        <v>623</v>
      </c>
      <c r="AF225" t="s">
        <v>624</v>
      </c>
      <c r="AI225">
        <v>2227453</v>
      </c>
      <c r="AJ225" t="s">
        <v>625</v>
      </c>
      <c r="AL225" t="s">
        <v>626</v>
      </c>
      <c r="AO225">
        <v>2248927</v>
      </c>
      <c r="AP225" t="s">
        <v>627</v>
      </c>
      <c r="AR225" t="s">
        <v>628</v>
      </c>
      <c r="AU225">
        <v>2221001</v>
      </c>
      <c r="AV225" t="s">
        <v>629</v>
      </c>
      <c r="AX225" t="s">
        <v>630</v>
      </c>
      <c r="BA225">
        <v>2227449</v>
      </c>
      <c r="BB225" t="s">
        <v>631</v>
      </c>
      <c r="BD225" t="s">
        <v>632</v>
      </c>
      <c r="CK225" t="s">
        <v>463</v>
      </c>
      <c r="CL225" t="s">
        <v>633</v>
      </c>
      <c r="CM225" t="s">
        <v>634</v>
      </c>
      <c r="CN225" t="s">
        <v>466</v>
      </c>
      <c r="CO225" t="s">
        <v>522</v>
      </c>
      <c r="CP225">
        <v>22</v>
      </c>
      <c r="CQ225">
        <v>2021</v>
      </c>
      <c r="CR225" t="s">
        <v>460</v>
      </c>
      <c r="DC225" t="b">
        <v>1</v>
      </c>
      <c r="DE225" t="s">
        <v>490</v>
      </c>
      <c r="DF225" t="s">
        <v>499</v>
      </c>
      <c r="DG225" t="s">
        <v>514</v>
      </c>
      <c r="DH225" t="s">
        <v>515</v>
      </c>
      <c r="DI225" t="s">
        <v>492</v>
      </c>
      <c r="DJ225">
        <v>80</v>
      </c>
      <c r="DK225" t="s">
        <v>613</v>
      </c>
      <c r="EA225" t="s">
        <v>635</v>
      </c>
      <c r="EQ225" t="s">
        <v>636</v>
      </c>
      <c r="FG225" t="s">
        <v>637</v>
      </c>
      <c r="FW225" t="s">
        <v>638</v>
      </c>
      <c r="GM225" t="s">
        <v>633</v>
      </c>
      <c r="HC225" t="s">
        <v>639</v>
      </c>
      <c r="HS225" t="s">
        <v>640</v>
      </c>
      <c r="II225" t="s">
        <v>641</v>
      </c>
      <c r="IY225" t="s">
        <v>642</v>
      </c>
      <c r="JO225" t="s">
        <v>484</v>
      </c>
      <c r="KE225" t="s">
        <v>643</v>
      </c>
      <c r="KU225" t="s">
        <v>644</v>
      </c>
      <c r="LK225" t="s">
        <v>645</v>
      </c>
      <c r="MA225" t="s">
        <v>646</v>
      </c>
      <c r="MQ225" t="s">
        <v>647</v>
      </c>
      <c r="NG225" t="s">
        <v>648</v>
      </c>
      <c r="NW225" t="s">
        <v>649</v>
      </c>
      <c r="OM225" t="s">
        <v>650</v>
      </c>
      <c r="PC225" t="s">
        <v>651</v>
      </c>
      <c r="PS225" t="s">
        <v>496</v>
      </c>
      <c r="QO225" t="s">
        <v>463</v>
      </c>
    </row>
    <row r="226" spans="1:457" x14ac:dyDescent="0.25">
      <c r="A226" t="s">
        <v>625</v>
      </c>
      <c r="B226" t="s">
        <v>626</v>
      </c>
      <c r="C226" t="s">
        <v>1259</v>
      </c>
      <c r="F226" t="s">
        <v>460</v>
      </c>
      <c r="H226" t="s">
        <v>617</v>
      </c>
      <c r="I226" t="s">
        <v>617</v>
      </c>
      <c r="J226" t="s">
        <v>1269</v>
      </c>
      <c r="K226">
        <v>2227453</v>
      </c>
      <c r="L226" t="s">
        <v>1263</v>
      </c>
      <c r="N226" t="s">
        <v>626</v>
      </c>
      <c r="CK226" t="s">
        <v>463</v>
      </c>
      <c r="CL226" t="s">
        <v>649</v>
      </c>
      <c r="CM226" t="s">
        <v>465</v>
      </c>
      <c r="CN226" t="s">
        <v>466</v>
      </c>
      <c r="CO226" t="s">
        <v>522</v>
      </c>
      <c r="CP226">
        <v>22</v>
      </c>
      <c r="CQ226">
        <v>2021</v>
      </c>
      <c r="CR226" t="s">
        <v>460</v>
      </c>
      <c r="CS226" t="s">
        <v>469</v>
      </c>
      <c r="CT226" t="s">
        <v>470</v>
      </c>
      <c r="CU226" t="s">
        <v>463</v>
      </c>
      <c r="CV226" t="s">
        <v>463</v>
      </c>
      <c r="CY226" t="s">
        <v>1270</v>
      </c>
      <c r="CZ226" t="s">
        <v>1271</v>
      </c>
      <c r="DA226" t="b">
        <v>1</v>
      </c>
      <c r="DB226" t="b">
        <v>1</v>
      </c>
      <c r="DC226" t="b">
        <v>1</v>
      </c>
      <c r="DE226" t="s">
        <v>499</v>
      </c>
      <c r="DG226" t="s">
        <v>514</v>
      </c>
      <c r="DH226" t="s">
        <v>515</v>
      </c>
      <c r="DI226" t="s">
        <v>649</v>
      </c>
      <c r="DJ226">
        <v>80</v>
      </c>
      <c r="QO226" t="s">
        <v>474</v>
      </c>
    </row>
    <row r="227" spans="1:457" x14ac:dyDescent="0.25">
      <c r="A227" t="s">
        <v>625</v>
      </c>
      <c r="B227" t="s">
        <v>626</v>
      </c>
      <c r="C227" t="s">
        <v>1259</v>
      </c>
      <c r="F227" t="s">
        <v>655</v>
      </c>
      <c r="H227" t="s">
        <v>1272</v>
      </c>
      <c r="I227" t="s">
        <v>1272</v>
      </c>
      <c r="J227" t="s">
        <v>1262</v>
      </c>
      <c r="K227">
        <v>2227453</v>
      </c>
      <c r="L227" t="s">
        <v>1263</v>
      </c>
      <c r="N227" t="s">
        <v>626</v>
      </c>
      <c r="CK227" t="s">
        <v>463</v>
      </c>
      <c r="CL227" t="s">
        <v>649</v>
      </c>
      <c r="CM227" t="s">
        <v>465</v>
      </c>
      <c r="CN227" t="s">
        <v>466</v>
      </c>
      <c r="CO227" t="s">
        <v>522</v>
      </c>
      <c r="CP227">
        <v>15</v>
      </c>
      <c r="CQ227">
        <v>2021</v>
      </c>
      <c r="CR227" t="s">
        <v>512</v>
      </c>
      <c r="CS227" t="s">
        <v>839</v>
      </c>
      <c r="CT227" t="s">
        <v>497</v>
      </c>
      <c r="CU227" t="s">
        <v>711</v>
      </c>
      <c r="CV227" t="s">
        <v>463</v>
      </c>
      <c r="CY227" t="s">
        <v>1273</v>
      </c>
      <c r="CZ227" t="s">
        <v>1274</v>
      </c>
      <c r="DA227" t="b">
        <v>1</v>
      </c>
      <c r="DB227" t="b">
        <v>1</v>
      </c>
      <c r="DC227" t="b">
        <v>1</v>
      </c>
      <c r="DE227" t="s">
        <v>499</v>
      </c>
      <c r="DI227" t="s">
        <v>649</v>
      </c>
      <c r="DJ227">
        <v>2</v>
      </c>
      <c r="DM227">
        <v>2</v>
      </c>
      <c r="DN227">
        <v>1</v>
      </c>
      <c r="DO227">
        <v>1</v>
      </c>
      <c r="DX227">
        <v>2</v>
      </c>
      <c r="QO227" t="s">
        <v>474</v>
      </c>
    </row>
    <row r="228" spans="1:457" x14ac:dyDescent="0.25">
      <c r="A228" t="s">
        <v>625</v>
      </c>
      <c r="B228" t="s">
        <v>626</v>
      </c>
      <c r="C228" t="s">
        <v>1259</v>
      </c>
      <c r="F228" t="s">
        <v>460</v>
      </c>
      <c r="H228" t="s">
        <v>1275</v>
      </c>
      <c r="I228" t="s">
        <v>1275</v>
      </c>
      <c r="J228" t="s">
        <v>1276</v>
      </c>
      <c r="K228">
        <v>2227453</v>
      </c>
      <c r="L228" t="s">
        <v>1263</v>
      </c>
      <c r="N228" t="s">
        <v>626</v>
      </c>
      <c r="CK228" t="s">
        <v>463</v>
      </c>
      <c r="CL228" t="s">
        <v>649</v>
      </c>
      <c r="CM228" t="s">
        <v>465</v>
      </c>
      <c r="CN228" t="s">
        <v>466</v>
      </c>
      <c r="CO228" t="s">
        <v>522</v>
      </c>
      <c r="CP228">
        <v>15</v>
      </c>
      <c r="CQ228">
        <v>2021</v>
      </c>
      <c r="CR228" t="s">
        <v>460</v>
      </c>
      <c r="CS228" t="s">
        <v>469</v>
      </c>
      <c r="CT228" t="s">
        <v>470</v>
      </c>
      <c r="CU228" t="s">
        <v>711</v>
      </c>
      <c r="CV228" t="s">
        <v>463</v>
      </c>
      <c r="CW228" t="s">
        <v>583</v>
      </c>
      <c r="CY228" t="s">
        <v>1277</v>
      </c>
      <c r="DE228" t="s">
        <v>499</v>
      </c>
      <c r="DI228" t="s">
        <v>649</v>
      </c>
      <c r="DJ228">
        <v>20</v>
      </c>
      <c r="QO228" t="s">
        <v>474</v>
      </c>
    </row>
    <row r="229" spans="1:457" x14ac:dyDescent="0.25">
      <c r="A229" t="s">
        <v>1278</v>
      </c>
      <c r="B229" t="s">
        <v>1279</v>
      </c>
      <c r="C229" t="s">
        <v>1280</v>
      </c>
      <c r="F229" t="s">
        <v>460</v>
      </c>
      <c r="H229" t="s">
        <v>1281</v>
      </c>
      <c r="I229" t="s">
        <v>1282</v>
      </c>
      <c r="J229" t="s">
        <v>618</v>
      </c>
      <c r="K229">
        <v>2130785</v>
      </c>
      <c r="L229" t="s">
        <v>1278</v>
      </c>
      <c r="M229" t="s">
        <v>1283</v>
      </c>
      <c r="N229" t="s">
        <v>1279</v>
      </c>
      <c r="CK229" t="s">
        <v>463</v>
      </c>
      <c r="CL229" t="s">
        <v>1284</v>
      </c>
      <c r="CM229" t="s">
        <v>508</v>
      </c>
      <c r="CN229" t="s">
        <v>466</v>
      </c>
      <c r="CO229" t="s">
        <v>467</v>
      </c>
      <c r="CP229">
        <v>30</v>
      </c>
      <c r="CQ229">
        <v>2021</v>
      </c>
      <c r="CR229" t="s">
        <v>468</v>
      </c>
      <c r="CS229" t="s">
        <v>469</v>
      </c>
      <c r="CT229" t="s">
        <v>497</v>
      </c>
      <c r="CU229" t="s">
        <v>711</v>
      </c>
      <c r="CV229" t="s">
        <v>463</v>
      </c>
      <c r="DC229" t="b">
        <v>1</v>
      </c>
      <c r="DE229" t="s">
        <v>499</v>
      </c>
      <c r="DI229" t="s">
        <v>1285</v>
      </c>
      <c r="DJ229">
        <v>12</v>
      </c>
      <c r="DK229" t="s">
        <v>1285</v>
      </c>
      <c r="DL229">
        <v>5</v>
      </c>
      <c r="DM229">
        <v>7</v>
      </c>
      <c r="DN229">
        <v>6</v>
      </c>
      <c r="DO229">
        <v>6</v>
      </c>
      <c r="DR229">
        <v>12</v>
      </c>
      <c r="DX229">
        <v>12</v>
      </c>
      <c r="QO229" t="s">
        <v>474</v>
      </c>
    </row>
    <row r="230" spans="1:457" x14ac:dyDescent="0.25">
      <c r="A230" t="s">
        <v>1278</v>
      </c>
      <c r="B230" t="s">
        <v>1279</v>
      </c>
      <c r="C230" t="s">
        <v>1280</v>
      </c>
      <c r="F230" t="s">
        <v>460</v>
      </c>
      <c r="H230" t="s">
        <v>1286</v>
      </c>
      <c r="I230" t="s">
        <v>1287</v>
      </c>
      <c r="K230">
        <v>2130785</v>
      </c>
      <c r="L230" t="s">
        <v>1278</v>
      </c>
      <c r="M230" t="s">
        <v>1283</v>
      </c>
      <c r="N230" t="s">
        <v>1279</v>
      </c>
      <c r="O230" t="s">
        <v>507</v>
      </c>
      <c r="CK230" t="s">
        <v>463</v>
      </c>
      <c r="CL230" t="s">
        <v>1284</v>
      </c>
      <c r="CM230" t="s">
        <v>508</v>
      </c>
      <c r="CN230" t="s">
        <v>466</v>
      </c>
      <c r="CO230" t="s">
        <v>467</v>
      </c>
      <c r="CP230">
        <v>29</v>
      </c>
      <c r="CQ230">
        <v>2021</v>
      </c>
      <c r="CR230" t="s">
        <v>460</v>
      </c>
      <c r="CS230" t="s">
        <v>469</v>
      </c>
      <c r="CT230" t="s">
        <v>497</v>
      </c>
      <c r="CU230" t="s">
        <v>711</v>
      </c>
      <c r="CV230" t="s">
        <v>463</v>
      </c>
      <c r="CW230" t="s">
        <v>583</v>
      </c>
      <c r="CY230" t="s">
        <v>1288</v>
      </c>
      <c r="DC230" t="b">
        <v>1</v>
      </c>
      <c r="DE230" t="s">
        <v>563</v>
      </c>
      <c r="DF230" t="s">
        <v>685</v>
      </c>
      <c r="DG230" t="s">
        <v>1289</v>
      </c>
      <c r="DH230" t="s">
        <v>809</v>
      </c>
      <c r="DI230" t="s">
        <v>1285</v>
      </c>
      <c r="DJ230">
        <v>9</v>
      </c>
      <c r="DK230" t="s">
        <v>1285</v>
      </c>
      <c r="DL230">
        <v>1</v>
      </c>
      <c r="DM230">
        <v>8</v>
      </c>
      <c r="DN230">
        <v>4</v>
      </c>
      <c r="DO230">
        <v>5</v>
      </c>
      <c r="DR230">
        <v>9</v>
      </c>
      <c r="DX230">
        <v>9</v>
      </c>
      <c r="QN230" t="b">
        <v>1</v>
      </c>
      <c r="QO230" t="s">
        <v>474</v>
      </c>
    </row>
    <row r="231" spans="1:457" x14ac:dyDescent="0.25">
      <c r="A231" t="s">
        <v>1278</v>
      </c>
      <c r="B231" t="s">
        <v>1279</v>
      </c>
      <c r="C231" t="s">
        <v>1280</v>
      </c>
      <c r="F231" t="s">
        <v>460</v>
      </c>
      <c r="H231" t="s">
        <v>1281</v>
      </c>
      <c r="I231" t="s">
        <v>1282</v>
      </c>
      <c r="J231" t="s">
        <v>618</v>
      </c>
      <c r="K231">
        <v>2130785</v>
      </c>
      <c r="L231" t="s">
        <v>1278</v>
      </c>
      <c r="M231" t="s">
        <v>1283</v>
      </c>
      <c r="N231" t="s">
        <v>1279</v>
      </c>
      <c r="CK231" t="s">
        <v>463</v>
      </c>
      <c r="CL231" t="s">
        <v>1284</v>
      </c>
      <c r="CM231" t="s">
        <v>508</v>
      </c>
      <c r="CN231" t="s">
        <v>466</v>
      </c>
      <c r="CO231" t="s">
        <v>467</v>
      </c>
      <c r="CP231">
        <v>17</v>
      </c>
      <c r="CQ231">
        <v>2021</v>
      </c>
      <c r="CR231" t="s">
        <v>468</v>
      </c>
      <c r="CS231" t="s">
        <v>469</v>
      </c>
      <c r="CT231" t="s">
        <v>497</v>
      </c>
      <c r="CU231" t="s">
        <v>711</v>
      </c>
      <c r="CV231" t="s">
        <v>463</v>
      </c>
      <c r="DC231" t="b">
        <v>1</v>
      </c>
      <c r="DE231" t="s">
        <v>499</v>
      </c>
      <c r="DI231" t="s">
        <v>1285</v>
      </c>
      <c r="DJ231">
        <v>11</v>
      </c>
      <c r="DK231" t="s">
        <v>1285</v>
      </c>
      <c r="DL231">
        <v>5</v>
      </c>
      <c r="DM231">
        <v>7</v>
      </c>
      <c r="DN231">
        <v>6</v>
      </c>
      <c r="DO231">
        <v>6</v>
      </c>
      <c r="DR231">
        <v>12</v>
      </c>
      <c r="DX231">
        <v>12</v>
      </c>
      <c r="QO231" t="s">
        <v>474</v>
      </c>
    </row>
    <row r="232" spans="1:457" x14ac:dyDescent="0.25">
      <c r="A232" t="s">
        <v>1278</v>
      </c>
      <c r="B232" t="s">
        <v>1279</v>
      </c>
      <c r="C232" t="s">
        <v>1280</v>
      </c>
      <c r="F232" t="s">
        <v>460</v>
      </c>
      <c r="H232" t="s">
        <v>1290</v>
      </c>
      <c r="I232" t="s">
        <v>1282</v>
      </c>
      <c r="J232" t="s">
        <v>618</v>
      </c>
      <c r="K232">
        <v>2130785</v>
      </c>
      <c r="L232" t="s">
        <v>1278</v>
      </c>
      <c r="M232" t="s">
        <v>1283</v>
      </c>
      <c r="N232" t="s">
        <v>1279</v>
      </c>
      <c r="CK232" t="s">
        <v>463</v>
      </c>
      <c r="CL232" t="s">
        <v>1284</v>
      </c>
      <c r="CM232" t="s">
        <v>508</v>
      </c>
      <c r="CN232" t="s">
        <v>466</v>
      </c>
      <c r="CO232" t="s">
        <v>467</v>
      </c>
      <c r="CP232">
        <v>15</v>
      </c>
      <c r="CQ232">
        <v>2021</v>
      </c>
      <c r="CR232" t="s">
        <v>468</v>
      </c>
      <c r="CS232" t="s">
        <v>469</v>
      </c>
      <c r="CT232" t="s">
        <v>497</v>
      </c>
      <c r="CU232" t="s">
        <v>711</v>
      </c>
      <c r="CV232" t="s">
        <v>463</v>
      </c>
      <c r="DC232" t="b">
        <v>1</v>
      </c>
      <c r="DE232" t="s">
        <v>499</v>
      </c>
      <c r="DI232" t="s">
        <v>1285</v>
      </c>
      <c r="DJ232">
        <v>5</v>
      </c>
      <c r="DK232" t="s">
        <v>1285</v>
      </c>
      <c r="DL232">
        <v>3</v>
      </c>
      <c r="DM232">
        <v>2</v>
      </c>
      <c r="DN232">
        <v>2</v>
      </c>
      <c r="DO232">
        <v>3</v>
      </c>
      <c r="DQ232">
        <v>1</v>
      </c>
      <c r="DR232">
        <v>4</v>
      </c>
      <c r="DX232">
        <v>5</v>
      </c>
      <c r="QO232" t="s">
        <v>474</v>
      </c>
    </row>
    <row r="233" spans="1:457" x14ac:dyDescent="0.25">
      <c r="A233" t="s">
        <v>1278</v>
      </c>
      <c r="B233" t="s">
        <v>1279</v>
      </c>
      <c r="C233" t="s">
        <v>1280</v>
      </c>
      <c r="F233" t="s">
        <v>460</v>
      </c>
      <c r="H233" t="s">
        <v>1291</v>
      </c>
      <c r="I233" t="s">
        <v>1282</v>
      </c>
      <c r="J233" t="s">
        <v>618</v>
      </c>
      <c r="K233">
        <v>2130785</v>
      </c>
      <c r="L233" t="s">
        <v>1278</v>
      </c>
      <c r="M233" t="s">
        <v>1283</v>
      </c>
      <c r="N233" t="s">
        <v>1279</v>
      </c>
      <c r="CK233" t="s">
        <v>463</v>
      </c>
      <c r="CL233" t="s">
        <v>1292</v>
      </c>
      <c r="CM233" t="s">
        <v>508</v>
      </c>
      <c r="CN233" t="s">
        <v>466</v>
      </c>
      <c r="CO233" t="s">
        <v>467</v>
      </c>
      <c r="CP233">
        <v>5</v>
      </c>
      <c r="CQ233">
        <v>2021</v>
      </c>
      <c r="CR233" t="s">
        <v>468</v>
      </c>
      <c r="CS233" t="s">
        <v>469</v>
      </c>
      <c r="CT233" t="s">
        <v>497</v>
      </c>
      <c r="CU233" t="s">
        <v>711</v>
      </c>
      <c r="CV233" t="s">
        <v>463</v>
      </c>
      <c r="DC233" t="b">
        <v>1</v>
      </c>
      <c r="DE233" t="s">
        <v>499</v>
      </c>
      <c r="DI233" t="s">
        <v>1285</v>
      </c>
      <c r="DJ233">
        <v>5</v>
      </c>
      <c r="DK233" t="s">
        <v>1285</v>
      </c>
      <c r="DL233">
        <v>3</v>
      </c>
      <c r="DM233">
        <v>2</v>
      </c>
      <c r="DN233">
        <v>3</v>
      </c>
      <c r="DO233">
        <v>2</v>
      </c>
      <c r="DQ233">
        <v>1</v>
      </c>
      <c r="DR233">
        <v>4</v>
      </c>
      <c r="DX233">
        <v>5</v>
      </c>
      <c r="QO233" t="s">
        <v>474</v>
      </c>
    </row>
    <row r="234" spans="1:457" x14ac:dyDescent="0.25">
      <c r="A234" t="s">
        <v>1278</v>
      </c>
      <c r="B234" t="s">
        <v>1279</v>
      </c>
      <c r="C234" t="s">
        <v>1280</v>
      </c>
      <c r="F234" t="s">
        <v>460</v>
      </c>
      <c r="H234" t="s">
        <v>1281</v>
      </c>
      <c r="I234" t="s">
        <v>1282</v>
      </c>
      <c r="J234" t="s">
        <v>618</v>
      </c>
      <c r="K234">
        <v>2130785</v>
      </c>
      <c r="L234" t="s">
        <v>1278</v>
      </c>
      <c r="M234" t="s">
        <v>1283</v>
      </c>
      <c r="N234" t="s">
        <v>1279</v>
      </c>
      <c r="CK234" t="s">
        <v>463</v>
      </c>
      <c r="CL234" t="s">
        <v>1284</v>
      </c>
      <c r="CM234" t="s">
        <v>508</v>
      </c>
      <c r="CN234" t="s">
        <v>466</v>
      </c>
      <c r="CO234" t="s">
        <v>467</v>
      </c>
      <c r="CP234">
        <v>2</v>
      </c>
      <c r="CQ234">
        <v>2021</v>
      </c>
      <c r="CR234" t="s">
        <v>468</v>
      </c>
      <c r="CS234" t="s">
        <v>469</v>
      </c>
      <c r="CT234" t="s">
        <v>497</v>
      </c>
      <c r="CU234" t="s">
        <v>711</v>
      </c>
      <c r="CV234" t="s">
        <v>463</v>
      </c>
      <c r="DC234" t="b">
        <v>1</v>
      </c>
      <c r="DE234" t="s">
        <v>499</v>
      </c>
      <c r="DI234" t="s">
        <v>1285</v>
      </c>
      <c r="DJ234">
        <v>8</v>
      </c>
      <c r="DK234" t="s">
        <v>1285</v>
      </c>
      <c r="DL234">
        <v>4</v>
      </c>
      <c r="DM234">
        <v>4</v>
      </c>
      <c r="DN234">
        <v>6</v>
      </c>
      <c r="DO234">
        <v>2</v>
      </c>
      <c r="DR234">
        <v>8</v>
      </c>
      <c r="DX234">
        <v>8</v>
      </c>
      <c r="QO234" t="s">
        <v>474</v>
      </c>
    </row>
    <row r="235" spans="1:457" x14ac:dyDescent="0.25">
      <c r="A235" t="s">
        <v>1278</v>
      </c>
      <c r="B235" t="s">
        <v>1279</v>
      </c>
      <c r="C235" t="s">
        <v>1280</v>
      </c>
      <c r="F235" t="s">
        <v>460</v>
      </c>
      <c r="H235" t="s">
        <v>1291</v>
      </c>
      <c r="I235" t="s">
        <v>1282</v>
      </c>
      <c r="J235" t="s">
        <v>618</v>
      </c>
      <c r="K235">
        <v>2130785</v>
      </c>
      <c r="L235" t="s">
        <v>1278</v>
      </c>
      <c r="M235" t="s">
        <v>1283</v>
      </c>
      <c r="N235" t="s">
        <v>1279</v>
      </c>
      <c r="CK235" t="s">
        <v>463</v>
      </c>
      <c r="CL235" t="s">
        <v>1292</v>
      </c>
      <c r="CM235" t="s">
        <v>508</v>
      </c>
      <c r="CN235" t="s">
        <v>466</v>
      </c>
      <c r="CO235" t="s">
        <v>502</v>
      </c>
      <c r="CP235">
        <v>22</v>
      </c>
      <c r="CQ235">
        <v>2021</v>
      </c>
      <c r="CR235" t="s">
        <v>468</v>
      </c>
      <c r="CS235" t="s">
        <v>469</v>
      </c>
      <c r="CT235" t="s">
        <v>497</v>
      </c>
      <c r="CU235" t="s">
        <v>711</v>
      </c>
      <c r="CV235" t="s">
        <v>463</v>
      </c>
      <c r="DC235" t="b">
        <v>1</v>
      </c>
      <c r="DE235" t="s">
        <v>499</v>
      </c>
      <c r="DI235" t="s">
        <v>1285</v>
      </c>
      <c r="DJ235">
        <v>5</v>
      </c>
      <c r="DK235" t="s">
        <v>1285</v>
      </c>
      <c r="DL235">
        <v>3</v>
      </c>
      <c r="DM235">
        <v>2</v>
      </c>
      <c r="DQ235">
        <v>1</v>
      </c>
      <c r="DR235">
        <v>4</v>
      </c>
      <c r="DX235">
        <v>5</v>
      </c>
      <c r="QO235" t="s">
        <v>474</v>
      </c>
    </row>
    <row r="236" spans="1:457" x14ac:dyDescent="0.25">
      <c r="A236" t="s">
        <v>1278</v>
      </c>
      <c r="B236" t="s">
        <v>1279</v>
      </c>
      <c r="C236" t="s">
        <v>1280</v>
      </c>
      <c r="F236" t="s">
        <v>460</v>
      </c>
      <c r="H236" t="s">
        <v>1293</v>
      </c>
      <c r="I236" t="s">
        <v>1282</v>
      </c>
      <c r="J236" t="s">
        <v>618</v>
      </c>
      <c r="K236">
        <v>2130785</v>
      </c>
      <c r="L236" t="s">
        <v>1278</v>
      </c>
      <c r="M236" t="s">
        <v>1283</v>
      </c>
      <c r="N236" t="s">
        <v>1279</v>
      </c>
      <c r="CK236" t="s">
        <v>463</v>
      </c>
      <c r="CL236" t="s">
        <v>1292</v>
      </c>
      <c r="CM236" t="s">
        <v>508</v>
      </c>
      <c r="CN236" t="s">
        <v>466</v>
      </c>
      <c r="CO236" t="s">
        <v>502</v>
      </c>
      <c r="CP236">
        <v>22</v>
      </c>
      <c r="CQ236">
        <v>2021</v>
      </c>
      <c r="CR236" t="s">
        <v>468</v>
      </c>
      <c r="CS236" t="s">
        <v>469</v>
      </c>
      <c r="CT236" t="s">
        <v>497</v>
      </c>
      <c r="CU236" t="s">
        <v>711</v>
      </c>
      <c r="CV236" t="s">
        <v>463</v>
      </c>
      <c r="DC236" t="b">
        <v>1</v>
      </c>
      <c r="DE236" t="s">
        <v>499</v>
      </c>
      <c r="DI236" t="s">
        <v>1285</v>
      </c>
      <c r="DJ236">
        <v>11</v>
      </c>
      <c r="DK236" t="s">
        <v>1285</v>
      </c>
      <c r="DL236">
        <v>5</v>
      </c>
      <c r="DM236">
        <v>6</v>
      </c>
      <c r="DN236">
        <v>7</v>
      </c>
      <c r="DO236">
        <v>4</v>
      </c>
      <c r="DQ236">
        <v>1</v>
      </c>
      <c r="DR236">
        <v>7</v>
      </c>
      <c r="DX236">
        <v>11</v>
      </c>
      <c r="QO236" t="s">
        <v>474</v>
      </c>
    </row>
    <row r="237" spans="1:457" x14ac:dyDescent="0.25">
      <c r="A237" t="s">
        <v>1278</v>
      </c>
      <c r="B237" t="s">
        <v>1279</v>
      </c>
      <c r="C237" t="s">
        <v>1280</v>
      </c>
      <c r="F237" t="s">
        <v>460</v>
      </c>
      <c r="H237" t="s">
        <v>1290</v>
      </c>
      <c r="I237" t="s">
        <v>1282</v>
      </c>
      <c r="J237" t="s">
        <v>618</v>
      </c>
      <c r="K237">
        <v>2130785</v>
      </c>
      <c r="L237" t="s">
        <v>1278</v>
      </c>
      <c r="M237" t="s">
        <v>1283</v>
      </c>
      <c r="N237" t="s">
        <v>1279</v>
      </c>
      <c r="CK237" t="s">
        <v>463</v>
      </c>
      <c r="CL237" t="s">
        <v>1284</v>
      </c>
      <c r="CM237" t="s">
        <v>508</v>
      </c>
      <c r="CN237" t="s">
        <v>466</v>
      </c>
      <c r="CO237" t="s">
        <v>502</v>
      </c>
      <c r="CP237">
        <v>18</v>
      </c>
      <c r="CQ237">
        <v>2021</v>
      </c>
      <c r="CR237" t="s">
        <v>468</v>
      </c>
      <c r="CS237" t="s">
        <v>469</v>
      </c>
      <c r="CT237" t="s">
        <v>497</v>
      </c>
      <c r="CU237" t="s">
        <v>711</v>
      </c>
      <c r="CV237" t="s">
        <v>463</v>
      </c>
      <c r="DC237" t="b">
        <v>1</v>
      </c>
      <c r="DE237" t="s">
        <v>499</v>
      </c>
      <c r="DI237" t="s">
        <v>1285</v>
      </c>
      <c r="DJ237">
        <v>4</v>
      </c>
      <c r="DK237" t="s">
        <v>1285</v>
      </c>
      <c r="DL237">
        <v>3</v>
      </c>
      <c r="DM237">
        <v>1</v>
      </c>
      <c r="DR237">
        <v>4</v>
      </c>
      <c r="DX237">
        <v>4</v>
      </c>
      <c r="QO237" t="s">
        <v>474</v>
      </c>
    </row>
    <row r="238" spans="1:457" x14ac:dyDescent="0.25">
      <c r="A238" t="s">
        <v>1278</v>
      </c>
      <c r="B238" t="s">
        <v>1279</v>
      </c>
      <c r="C238" t="s">
        <v>1280</v>
      </c>
      <c r="F238" t="s">
        <v>460</v>
      </c>
      <c r="H238" t="s">
        <v>1291</v>
      </c>
      <c r="I238" t="s">
        <v>1282</v>
      </c>
      <c r="J238" t="s">
        <v>618</v>
      </c>
      <c r="K238">
        <v>2130785</v>
      </c>
      <c r="L238" t="s">
        <v>1278</v>
      </c>
      <c r="M238" t="s">
        <v>1283</v>
      </c>
      <c r="N238" t="s">
        <v>1279</v>
      </c>
      <c r="CK238" t="s">
        <v>463</v>
      </c>
      <c r="CL238" t="s">
        <v>1292</v>
      </c>
      <c r="CM238" t="s">
        <v>508</v>
      </c>
      <c r="CN238" t="s">
        <v>466</v>
      </c>
      <c r="CO238" t="s">
        <v>502</v>
      </c>
      <c r="CP238">
        <v>16</v>
      </c>
      <c r="CQ238">
        <v>2021</v>
      </c>
      <c r="CR238" t="s">
        <v>468</v>
      </c>
      <c r="CS238" t="s">
        <v>469</v>
      </c>
      <c r="CT238" t="s">
        <v>497</v>
      </c>
      <c r="CU238" t="s">
        <v>711</v>
      </c>
      <c r="CV238" t="s">
        <v>463</v>
      </c>
      <c r="DC238" t="b">
        <v>1</v>
      </c>
      <c r="DE238" t="s">
        <v>499</v>
      </c>
      <c r="DI238" t="s">
        <v>1285</v>
      </c>
      <c r="DJ238">
        <v>2</v>
      </c>
      <c r="DK238" t="s">
        <v>1285</v>
      </c>
      <c r="DL238">
        <v>2</v>
      </c>
      <c r="DR238">
        <v>2</v>
      </c>
      <c r="DX238">
        <v>2</v>
      </c>
      <c r="QO238" t="s">
        <v>474</v>
      </c>
    </row>
    <row r="239" spans="1:457" x14ac:dyDescent="0.25">
      <c r="A239" t="s">
        <v>1278</v>
      </c>
      <c r="B239" t="s">
        <v>1279</v>
      </c>
      <c r="C239" t="s">
        <v>1280</v>
      </c>
      <c r="F239" t="s">
        <v>460</v>
      </c>
      <c r="H239" t="s">
        <v>1291</v>
      </c>
      <c r="I239" t="s">
        <v>1282</v>
      </c>
      <c r="J239" t="s">
        <v>618</v>
      </c>
      <c r="K239">
        <v>2130785</v>
      </c>
      <c r="L239" t="s">
        <v>1278</v>
      </c>
      <c r="M239" t="s">
        <v>1283</v>
      </c>
      <c r="N239" t="s">
        <v>1279</v>
      </c>
      <c r="CK239" t="s">
        <v>463</v>
      </c>
      <c r="CL239" t="s">
        <v>1292</v>
      </c>
      <c r="CM239" t="s">
        <v>508</v>
      </c>
      <c r="CN239" t="s">
        <v>466</v>
      </c>
      <c r="CO239" t="s">
        <v>502</v>
      </c>
      <c r="CP239">
        <v>15</v>
      </c>
      <c r="CQ239">
        <v>2021</v>
      </c>
      <c r="CR239" t="s">
        <v>468</v>
      </c>
      <c r="CS239" t="s">
        <v>469</v>
      </c>
      <c r="CT239" t="s">
        <v>497</v>
      </c>
      <c r="CU239" t="s">
        <v>711</v>
      </c>
      <c r="CV239" t="s">
        <v>463</v>
      </c>
      <c r="DC239" t="b">
        <v>1</v>
      </c>
      <c r="DE239" t="s">
        <v>499</v>
      </c>
      <c r="DI239" t="s">
        <v>1285</v>
      </c>
      <c r="DJ239">
        <v>5</v>
      </c>
      <c r="DK239" t="s">
        <v>1285</v>
      </c>
      <c r="DL239">
        <v>3</v>
      </c>
      <c r="DM239">
        <v>2</v>
      </c>
      <c r="DQ239">
        <v>1</v>
      </c>
      <c r="DR239">
        <v>4</v>
      </c>
      <c r="DX239">
        <v>5</v>
      </c>
      <c r="QO239" t="s">
        <v>474</v>
      </c>
    </row>
    <row r="240" spans="1:457" x14ac:dyDescent="0.25">
      <c r="A240" t="s">
        <v>1278</v>
      </c>
      <c r="B240" t="s">
        <v>1279</v>
      </c>
      <c r="C240" t="s">
        <v>1280</v>
      </c>
      <c r="F240" t="s">
        <v>460</v>
      </c>
      <c r="H240" t="s">
        <v>1293</v>
      </c>
      <c r="I240" t="s">
        <v>1282</v>
      </c>
      <c r="J240" t="s">
        <v>618</v>
      </c>
      <c r="K240">
        <v>2130785</v>
      </c>
      <c r="L240" t="s">
        <v>1278</v>
      </c>
      <c r="M240" t="s">
        <v>1283</v>
      </c>
      <c r="N240" t="s">
        <v>1279</v>
      </c>
      <c r="CK240" t="s">
        <v>463</v>
      </c>
      <c r="CL240" t="s">
        <v>1292</v>
      </c>
      <c r="CM240" t="s">
        <v>508</v>
      </c>
      <c r="CN240" t="s">
        <v>466</v>
      </c>
      <c r="CO240" t="s">
        <v>502</v>
      </c>
      <c r="CP240">
        <v>15</v>
      </c>
      <c r="CQ240">
        <v>2021</v>
      </c>
      <c r="CR240" t="s">
        <v>468</v>
      </c>
      <c r="CS240" t="s">
        <v>469</v>
      </c>
      <c r="CT240" t="s">
        <v>497</v>
      </c>
      <c r="CU240" t="s">
        <v>711</v>
      </c>
      <c r="CV240" t="s">
        <v>463</v>
      </c>
      <c r="DC240" t="b">
        <v>1</v>
      </c>
      <c r="DE240" t="s">
        <v>499</v>
      </c>
      <c r="DI240" t="s">
        <v>1285</v>
      </c>
      <c r="DJ240">
        <v>8</v>
      </c>
      <c r="DK240" t="s">
        <v>1285</v>
      </c>
      <c r="DL240">
        <v>2</v>
      </c>
      <c r="DM240">
        <v>6</v>
      </c>
      <c r="DQ240">
        <v>1</v>
      </c>
      <c r="DR240">
        <v>7</v>
      </c>
      <c r="DX240">
        <v>8</v>
      </c>
      <c r="QO240" t="s">
        <v>474</v>
      </c>
    </row>
    <row r="241" spans="1:457" x14ac:dyDescent="0.25">
      <c r="A241" t="s">
        <v>1278</v>
      </c>
      <c r="B241" t="s">
        <v>1279</v>
      </c>
      <c r="C241" t="s">
        <v>1280</v>
      </c>
      <c r="F241" t="s">
        <v>475</v>
      </c>
      <c r="H241" t="s">
        <v>1294</v>
      </c>
      <c r="I241" t="s">
        <v>1295</v>
      </c>
      <c r="K241">
        <v>2130785</v>
      </c>
      <c r="L241" t="s">
        <v>1278</v>
      </c>
      <c r="M241" t="s">
        <v>1283</v>
      </c>
      <c r="N241" t="s">
        <v>1279</v>
      </c>
      <c r="CK241" t="s">
        <v>463</v>
      </c>
      <c r="CL241" t="s">
        <v>1284</v>
      </c>
      <c r="CM241" t="s">
        <v>508</v>
      </c>
      <c r="CN241" t="s">
        <v>466</v>
      </c>
      <c r="CO241" t="s">
        <v>502</v>
      </c>
      <c r="CP241">
        <v>2</v>
      </c>
      <c r="CQ241">
        <v>2021</v>
      </c>
      <c r="CR241" t="s">
        <v>460</v>
      </c>
      <c r="CS241" t="s">
        <v>469</v>
      </c>
      <c r="CT241" t="s">
        <v>497</v>
      </c>
      <c r="CU241" t="s">
        <v>711</v>
      </c>
      <c r="CV241" t="s">
        <v>463</v>
      </c>
      <c r="CW241" t="s">
        <v>583</v>
      </c>
      <c r="DE241" t="s">
        <v>499</v>
      </c>
      <c r="DI241" t="s">
        <v>1285</v>
      </c>
      <c r="DJ241">
        <v>21</v>
      </c>
      <c r="DL241">
        <v>12</v>
      </c>
      <c r="DM241">
        <v>9</v>
      </c>
      <c r="DN241">
        <v>12</v>
      </c>
      <c r="DO241">
        <v>9</v>
      </c>
      <c r="DQ241">
        <v>1</v>
      </c>
      <c r="DR241">
        <v>20</v>
      </c>
      <c r="DX241">
        <v>21</v>
      </c>
      <c r="QO241" t="s">
        <v>474</v>
      </c>
    </row>
    <row r="242" spans="1:457" x14ac:dyDescent="0.25">
      <c r="A242" t="s">
        <v>1278</v>
      </c>
      <c r="B242" t="s">
        <v>1279</v>
      </c>
      <c r="C242" t="s">
        <v>1280</v>
      </c>
      <c r="F242" t="s">
        <v>460</v>
      </c>
      <c r="H242" t="s">
        <v>1296</v>
      </c>
      <c r="I242" t="s">
        <v>1287</v>
      </c>
      <c r="K242">
        <v>2130785</v>
      </c>
      <c r="L242" t="s">
        <v>1278</v>
      </c>
      <c r="M242" t="s">
        <v>1283</v>
      </c>
      <c r="N242" t="s">
        <v>1279</v>
      </c>
      <c r="O242" t="s">
        <v>507</v>
      </c>
      <c r="CK242" t="s">
        <v>463</v>
      </c>
      <c r="CL242" t="s">
        <v>1284</v>
      </c>
      <c r="CM242" t="s">
        <v>508</v>
      </c>
      <c r="CN242" t="s">
        <v>466</v>
      </c>
      <c r="CO242" t="s">
        <v>522</v>
      </c>
      <c r="CP242">
        <v>27</v>
      </c>
      <c r="CQ242">
        <v>2021</v>
      </c>
      <c r="CR242" t="s">
        <v>460</v>
      </c>
      <c r="CS242" t="s">
        <v>469</v>
      </c>
      <c r="CT242" t="s">
        <v>497</v>
      </c>
      <c r="CU242" t="s">
        <v>711</v>
      </c>
      <c r="CV242" t="s">
        <v>463</v>
      </c>
      <c r="CW242" t="s">
        <v>583</v>
      </c>
      <c r="CY242" t="s">
        <v>1297</v>
      </c>
      <c r="DC242" t="b">
        <v>1</v>
      </c>
      <c r="DE242" t="s">
        <v>685</v>
      </c>
      <c r="DF242" t="s">
        <v>563</v>
      </c>
      <c r="DG242" t="s">
        <v>1289</v>
      </c>
      <c r="DH242" t="s">
        <v>809</v>
      </c>
      <c r="DI242" t="s">
        <v>1285</v>
      </c>
      <c r="DJ242">
        <v>14</v>
      </c>
      <c r="DK242" t="s">
        <v>1285</v>
      </c>
      <c r="DL242">
        <v>2</v>
      </c>
      <c r="DM242">
        <v>12</v>
      </c>
      <c r="DN242">
        <v>7</v>
      </c>
      <c r="DO242">
        <v>7</v>
      </c>
      <c r="DR242">
        <v>14</v>
      </c>
      <c r="DX242">
        <v>14</v>
      </c>
      <c r="QN242" t="b">
        <v>1</v>
      </c>
      <c r="QO242" t="s">
        <v>474</v>
      </c>
    </row>
    <row r="243" spans="1:457" x14ac:dyDescent="0.25">
      <c r="A243" t="s">
        <v>1298</v>
      </c>
      <c r="B243" t="s">
        <v>1299</v>
      </c>
      <c r="C243" t="s">
        <v>1300</v>
      </c>
      <c r="F243" t="s">
        <v>475</v>
      </c>
      <c r="H243" t="s">
        <v>1301</v>
      </c>
      <c r="I243" t="s">
        <v>1302</v>
      </c>
      <c r="K243">
        <v>2227475</v>
      </c>
      <c r="L243" t="s">
        <v>1298</v>
      </c>
      <c r="N243" t="s">
        <v>1299</v>
      </c>
      <c r="CK243" t="s">
        <v>463</v>
      </c>
      <c r="CL243" t="s">
        <v>1200</v>
      </c>
      <c r="CM243" t="s">
        <v>1303</v>
      </c>
      <c r="CN243" t="s">
        <v>466</v>
      </c>
      <c r="CO243" t="s">
        <v>467</v>
      </c>
      <c r="CP243">
        <v>29</v>
      </c>
      <c r="CQ243">
        <v>2021</v>
      </c>
      <c r="CR243" t="s">
        <v>460</v>
      </c>
      <c r="CS243" t="s">
        <v>469</v>
      </c>
      <c r="DE243" t="s">
        <v>490</v>
      </c>
      <c r="DG243" t="s">
        <v>1304</v>
      </c>
      <c r="DH243" t="s">
        <v>515</v>
      </c>
      <c r="DI243" t="s">
        <v>613</v>
      </c>
      <c r="DJ243">
        <v>20</v>
      </c>
      <c r="DK243" t="s">
        <v>613</v>
      </c>
      <c r="DM243">
        <v>20</v>
      </c>
      <c r="QO243" t="s">
        <v>474</v>
      </c>
    </row>
    <row r="244" spans="1:457" x14ac:dyDescent="0.25">
      <c r="A244" t="s">
        <v>1298</v>
      </c>
      <c r="B244" t="s">
        <v>1299</v>
      </c>
      <c r="C244" t="s">
        <v>1300</v>
      </c>
      <c r="F244" t="s">
        <v>475</v>
      </c>
      <c r="H244" t="s">
        <v>1305</v>
      </c>
      <c r="I244" t="s">
        <v>1306</v>
      </c>
      <c r="K244">
        <v>2227475</v>
      </c>
      <c r="L244" t="s">
        <v>1298</v>
      </c>
      <c r="N244" t="s">
        <v>1299</v>
      </c>
      <c r="CK244" t="s">
        <v>463</v>
      </c>
      <c r="CL244" t="s">
        <v>1200</v>
      </c>
      <c r="CM244" t="s">
        <v>1303</v>
      </c>
      <c r="CN244" t="s">
        <v>466</v>
      </c>
      <c r="CO244" t="s">
        <v>467</v>
      </c>
      <c r="CP244">
        <v>22</v>
      </c>
      <c r="CQ244">
        <v>2021</v>
      </c>
      <c r="CR244" t="s">
        <v>460</v>
      </c>
      <c r="CS244" t="s">
        <v>469</v>
      </c>
      <c r="DE244" t="s">
        <v>490</v>
      </c>
      <c r="DG244" t="s">
        <v>1304</v>
      </c>
      <c r="DH244" t="s">
        <v>515</v>
      </c>
      <c r="DI244" t="s">
        <v>613</v>
      </c>
      <c r="DJ244">
        <v>20</v>
      </c>
      <c r="DK244" t="s">
        <v>613</v>
      </c>
      <c r="DM244">
        <v>20</v>
      </c>
      <c r="QO244" t="s">
        <v>474</v>
      </c>
    </row>
    <row r="245" spans="1:457" x14ac:dyDescent="0.25">
      <c r="A245" t="s">
        <v>1298</v>
      </c>
      <c r="B245" t="s">
        <v>1299</v>
      </c>
      <c r="C245" t="s">
        <v>1300</v>
      </c>
      <c r="F245" t="s">
        <v>475</v>
      </c>
      <c r="H245" t="s">
        <v>1307</v>
      </c>
      <c r="I245" t="s">
        <v>1307</v>
      </c>
      <c r="K245">
        <v>2227475</v>
      </c>
      <c r="L245" t="s">
        <v>1298</v>
      </c>
      <c r="N245" t="s">
        <v>1299</v>
      </c>
      <c r="CK245" t="s">
        <v>463</v>
      </c>
      <c r="CL245" t="s">
        <v>1200</v>
      </c>
      <c r="CM245" t="s">
        <v>1303</v>
      </c>
      <c r="CN245" t="s">
        <v>466</v>
      </c>
      <c r="CO245" t="s">
        <v>467</v>
      </c>
      <c r="CP245">
        <v>15</v>
      </c>
      <c r="CQ245">
        <v>2021</v>
      </c>
      <c r="CR245" t="s">
        <v>460</v>
      </c>
      <c r="CS245" t="s">
        <v>469</v>
      </c>
      <c r="DE245" t="s">
        <v>490</v>
      </c>
      <c r="DG245" t="s">
        <v>1304</v>
      </c>
      <c r="DH245" t="s">
        <v>515</v>
      </c>
      <c r="DI245" t="s">
        <v>613</v>
      </c>
      <c r="DJ245">
        <v>19</v>
      </c>
      <c r="DK245" t="s">
        <v>613</v>
      </c>
      <c r="DM245">
        <v>19</v>
      </c>
      <c r="QO245" t="s">
        <v>474</v>
      </c>
    </row>
    <row r="246" spans="1:457" x14ac:dyDescent="0.25">
      <c r="A246" t="s">
        <v>1298</v>
      </c>
      <c r="B246" t="s">
        <v>1299</v>
      </c>
      <c r="C246" t="s">
        <v>1300</v>
      </c>
      <c r="F246" t="s">
        <v>475</v>
      </c>
      <c r="H246" t="s">
        <v>1308</v>
      </c>
      <c r="I246" t="s">
        <v>1309</v>
      </c>
      <c r="K246">
        <v>2227475</v>
      </c>
      <c r="L246" t="s">
        <v>1298</v>
      </c>
      <c r="N246" t="s">
        <v>1299</v>
      </c>
      <c r="CK246" t="s">
        <v>463</v>
      </c>
      <c r="CL246" t="s">
        <v>1200</v>
      </c>
      <c r="CM246" t="s">
        <v>1303</v>
      </c>
      <c r="CN246" t="s">
        <v>466</v>
      </c>
      <c r="CO246" t="s">
        <v>467</v>
      </c>
      <c r="CP246">
        <v>11</v>
      </c>
      <c r="CQ246">
        <v>2021</v>
      </c>
      <c r="CR246" t="s">
        <v>460</v>
      </c>
      <c r="CS246" t="s">
        <v>469</v>
      </c>
      <c r="DE246" t="s">
        <v>490</v>
      </c>
      <c r="DG246" t="s">
        <v>1304</v>
      </c>
      <c r="DH246" t="s">
        <v>515</v>
      </c>
      <c r="DI246" t="s">
        <v>613</v>
      </c>
      <c r="DJ246">
        <v>17</v>
      </c>
      <c r="DK246" t="s">
        <v>613</v>
      </c>
      <c r="DM246">
        <v>17</v>
      </c>
      <c r="QO246" t="s">
        <v>474</v>
      </c>
    </row>
    <row r="247" spans="1:457" x14ac:dyDescent="0.25">
      <c r="A247" t="s">
        <v>1298</v>
      </c>
      <c r="B247" t="s">
        <v>1299</v>
      </c>
      <c r="C247" t="s">
        <v>1300</v>
      </c>
      <c r="F247" t="s">
        <v>475</v>
      </c>
      <c r="H247" t="s">
        <v>1310</v>
      </c>
      <c r="I247" t="s">
        <v>1311</v>
      </c>
      <c r="K247">
        <v>2227475</v>
      </c>
      <c r="L247" t="s">
        <v>1298</v>
      </c>
      <c r="N247" t="s">
        <v>1299</v>
      </c>
      <c r="CK247" t="s">
        <v>463</v>
      </c>
      <c r="CL247" t="s">
        <v>1200</v>
      </c>
      <c r="CM247" t="s">
        <v>1303</v>
      </c>
      <c r="CN247" t="s">
        <v>466</v>
      </c>
      <c r="CO247" t="s">
        <v>467</v>
      </c>
      <c r="CP247">
        <v>8</v>
      </c>
      <c r="CQ247">
        <v>2021</v>
      </c>
      <c r="CR247" t="s">
        <v>460</v>
      </c>
      <c r="CS247" t="s">
        <v>469</v>
      </c>
      <c r="DE247" t="s">
        <v>490</v>
      </c>
      <c r="DG247" t="s">
        <v>1304</v>
      </c>
      <c r="DH247" t="s">
        <v>515</v>
      </c>
      <c r="DI247" t="s">
        <v>613</v>
      </c>
      <c r="DJ247">
        <v>19</v>
      </c>
      <c r="DK247" t="s">
        <v>613</v>
      </c>
      <c r="DM247">
        <v>19</v>
      </c>
      <c r="QO247" t="s">
        <v>474</v>
      </c>
    </row>
    <row r="248" spans="1:457" x14ac:dyDescent="0.25">
      <c r="A248" t="s">
        <v>1298</v>
      </c>
      <c r="B248" t="s">
        <v>1299</v>
      </c>
      <c r="C248" t="s">
        <v>1300</v>
      </c>
      <c r="F248" t="s">
        <v>475</v>
      </c>
      <c r="H248" t="s">
        <v>1301</v>
      </c>
      <c r="I248" t="s">
        <v>1302</v>
      </c>
      <c r="K248">
        <v>2227475</v>
      </c>
      <c r="L248" t="s">
        <v>1298</v>
      </c>
      <c r="N248" t="s">
        <v>1299</v>
      </c>
      <c r="CK248" t="s">
        <v>463</v>
      </c>
      <c r="CL248" t="s">
        <v>1200</v>
      </c>
      <c r="CM248" t="s">
        <v>1303</v>
      </c>
      <c r="CN248" t="s">
        <v>466</v>
      </c>
      <c r="CO248" t="s">
        <v>502</v>
      </c>
      <c r="CP248">
        <v>25</v>
      </c>
      <c r="CQ248">
        <v>2021</v>
      </c>
      <c r="CR248" t="s">
        <v>460</v>
      </c>
      <c r="CS248" t="s">
        <v>469</v>
      </c>
      <c r="DE248" t="s">
        <v>490</v>
      </c>
      <c r="DG248" t="s">
        <v>1304</v>
      </c>
      <c r="DH248" t="s">
        <v>515</v>
      </c>
      <c r="DI248" t="s">
        <v>613</v>
      </c>
      <c r="DJ248">
        <v>16</v>
      </c>
      <c r="DK248" t="s">
        <v>613</v>
      </c>
      <c r="DM248">
        <v>16</v>
      </c>
      <c r="QO248" t="s">
        <v>474</v>
      </c>
    </row>
    <row r="249" spans="1:457" x14ac:dyDescent="0.25">
      <c r="A249" t="s">
        <v>1298</v>
      </c>
      <c r="B249" t="s">
        <v>1299</v>
      </c>
      <c r="C249" t="s">
        <v>1300</v>
      </c>
      <c r="F249" t="s">
        <v>475</v>
      </c>
      <c r="H249" t="s">
        <v>1312</v>
      </c>
      <c r="I249" t="s">
        <v>1313</v>
      </c>
      <c r="K249">
        <v>2227475</v>
      </c>
      <c r="L249" t="s">
        <v>1298</v>
      </c>
      <c r="N249" t="s">
        <v>1299</v>
      </c>
      <c r="CK249" t="s">
        <v>463</v>
      </c>
      <c r="CL249" t="s">
        <v>1200</v>
      </c>
      <c r="CM249" t="s">
        <v>1303</v>
      </c>
      <c r="CN249" t="s">
        <v>466</v>
      </c>
      <c r="CO249" t="s">
        <v>502</v>
      </c>
      <c r="CP249">
        <v>18</v>
      </c>
      <c r="CQ249">
        <v>2021</v>
      </c>
      <c r="CR249" t="s">
        <v>460</v>
      </c>
      <c r="CS249" t="s">
        <v>469</v>
      </c>
      <c r="DE249" t="s">
        <v>490</v>
      </c>
      <c r="DG249" t="s">
        <v>1304</v>
      </c>
      <c r="DH249" t="s">
        <v>515</v>
      </c>
      <c r="DI249" t="s">
        <v>613</v>
      </c>
      <c r="DJ249">
        <v>12</v>
      </c>
      <c r="DK249" t="s">
        <v>613</v>
      </c>
      <c r="DM249">
        <v>12</v>
      </c>
      <c r="QO249" t="s">
        <v>474</v>
      </c>
    </row>
    <row r="250" spans="1:457" x14ac:dyDescent="0.25">
      <c r="A250" t="s">
        <v>1298</v>
      </c>
      <c r="B250" t="s">
        <v>1299</v>
      </c>
      <c r="C250" t="s">
        <v>1300</v>
      </c>
      <c r="F250" t="s">
        <v>475</v>
      </c>
      <c r="H250" t="s">
        <v>1307</v>
      </c>
      <c r="I250" t="s">
        <v>1307</v>
      </c>
      <c r="K250">
        <v>2227475</v>
      </c>
      <c r="L250" t="s">
        <v>1298</v>
      </c>
      <c r="N250" t="s">
        <v>1299</v>
      </c>
      <c r="CK250" t="s">
        <v>463</v>
      </c>
      <c r="CL250" t="s">
        <v>1200</v>
      </c>
      <c r="CM250" t="s">
        <v>1303</v>
      </c>
      <c r="CN250" t="s">
        <v>466</v>
      </c>
      <c r="CO250" t="s">
        <v>502</v>
      </c>
      <c r="CP250">
        <v>11</v>
      </c>
      <c r="CQ250">
        <v>2021</v>
      </c>
      <c r="CR250" t="s">
        <v>460</v>
      </c>
      <c r="CS250" t="s">
        <v>469</v>
      </c>
      <c r="DE250" t="s">
        <v>490</v>
      </c>
      <c r="DG250" t="s">
        <v>1304</v>
      </c>
      <c r="DH250" t="s">
        <v>515</v>
      </c>
      <c r="DI250" t="s">
        <v>613</v>
      </c>
      <c r="DJ250">
        <v>20</v>
      </c>
      <c r="DK250" t="s">
        <v>613</v>
      </c>
      <c r="DM250">
        <v>20</v>
      </c>
      <c r="QO250" t="s">
        <v>474</v>
      </c>
    </row>
    <row r="251" spans="1:457" x14ac:dyDescent="0.25">
      <c r="A251" t="s">
        <v>1298</v>
      </c>
      <c r="B251" t="s">
        <v>1299</v>
      </c>
      <c r="C251" t="s">
        <v>1300</v>
      </c>
      <c r="F251" t="s">
        <v>475</v>
      </c>
      <c r="H251" t="s">
        <v>1308</v>
      </c>
      <c r="I251" t="s">
        <v>1309</v>
      </c>
      <c r="K251">
        <v>2227475</v>
      </c>
      <c r="L251" t="s">
        <v>1298</v>
      </c>
      <c r="N251" t="s">
        <v>1299</v>
      </c>
      <c r="CK251" t="s">
        <v>463</v>
      </c>
      <c r="CL251" t="s">
        <v>1200</v>
      </c>
      <c r="CM251" t="s">
        <v>1303</v>
      </c>
      <c r="CN251" t="s">
        <v>466</v>
      </c>
      <c r="CO251" t="s">
        <v>502</v>
      </c>
      <c r="CP251">
        <v>7</v>
      </c>
      <c r="CQ251">
        <v>2021</v>
      </c>
      <c r="CR251" t="s">
        <v>460</v>
      </c>
      <c r="CS251" t="s">
        <v>469</v>
      </c>
      <c r="DE251" t="s">
        <v>490</v>
      </c>
      <c r="DG251" t="s">
        <v>1304</v>
      </c>
      <c r="DH251" t="s">
        <v>515</v>
      </c>
      <c r="DI251" t="s">
        <v>613</v>
      </c>
      <c r="DJ251">
        <v>5</v>
      </c>
      <c r="DK251" t="s">
        <v>613</v>
      </c>
      <c r="DM251">
        <v>5</v>
      </c>
      <c r="QO251" t="s">
        <v>474</v>
      </c>
    </row>
    <row r="252" spans="1:457" x14ac:dyDescent="0.25">
      <c r="A252" t="s">
        <v>1298</v>
      </c>
      <c r="B252" t="s">
        <v>1299</v>
      </c>
      <c r="C252" t="s">
        <v>1300</v>
      </c>
      <c r="F252" t="s">
        <v>475</v>
      </c>
      <c r="H252" t="s">
        <v>1310</v>
      </c>
      <c r="I252" t="s">
        <v>1311</v>
      </c>
      <c r="K252">
        <v>2227475</v>
      </c>
      <c r="L252" t="s">
        <v>1298</v>
      </c>
      <c r="N252" t="s">
        <v>1299</v>
      </c>
      <c r="CK252" t="s">
        <v>463</v>
      </c>
      <c r="CL252" t="s">
        <v>1200</v>
      </c>
      <c r="CM252" t="s">
        <v>1303</v>
      </c>
      <c r="CN252" t="s">
        <v>466</v>
      </c>
      <c r="CO252" t="s">
        <v>502</v>
      </c>
      <c r="CP252">
        <v>4</v>
      </c>
      <c r="CQ252">
        <v>2021</v>
      </c>
      <c r="CR252" t="s">
        <v>460</v>
      </c>
      <c r="CS252" t="s">
        <v>469</v>
      </c>
      <c r="DE252" t="s">
        <v>490</v>
      </c>
      <c r="DG252" t="s">
        <v>1304</v>
      </c>
      <c r="DH252" t="s">
        <v>515</v>
      </c>
      <c r="DI252" t="s">
        <v>613</v>
      </c>
      <c r="DJ252">
        <v>20</v>
      </c>
      <c r="DK252" t="s">
        <v>613</v>
      </c>
      <c r="DM252">
        <v>20</v>
      </c>
      <c r="QO252" t="s">
        <v>474</v>
      </c>
    </row>
    <row r="253" spans="1:457" x14ac:dyDescent="0.25">
      <c r="A253" t="s">
        <v>1298</v>
      </c>
      <c r="B253" t="s">
        <v>1299</v>
      </c>
      <c r="C253" t="s">
        <v>1300</v>
      </c>
      <c r="F253" t="s">
        <v>475</v>
      </c>
      <c r="H253" t="s">
        <v>1301</v>
      </c>
      <c r="I253" t="s">
        <v>1302</v>
      </c>
      <c r="K253">
        <v>2227475</v>
      </c>
      <c r="L253" t="s">
        <v>1298</v>
      </c>
      <c r="N253" t="s">
        <v>1299</v>
      </c>
      <c r="CK253" t="s">
        <v>463</v>
      </c>
      <c r="CL253" t="s">
        <v>1200</v>
      </c>
      <c r="CM253" t="s">
        <v>1303</v>
      </c>
      <c r="CN253" t="s">
        <v>466</v>
      </c>
      <c r="CO253" t="s">
        <v>522</v>
      </c>
      <c r="CP253">
        <v>27</v>
      </c>
      <c r="CQ253">
        <v>2021</v>
      </c>
      <c r="CR253" t="s">
        <v>460</v>
      </c>
      <c r="CS253" t="s">
        <v>469</v>
      </c>
      <c r="DE253" t="s">
        <v>490</v>
      </c>
      <c r="DG253" t="s">
        <v>1304</v>
      </c>
      <c r="DH253" t="s">
        <v>515</v>
      </c>
      <c r="DI253" t="s">
        <v>613</v>
      </c>
      <c r="DJ253">
        <v>20</v>
      </c>
      <c r="DK253" t="s">
        <v>613</v>
      </c>
      <c r="DM253">
        <v>20</v>
      </c>
      <c r="QO253" t="s">
        <v>474</v>
      </c>
    </row>
    <row r="254" spans="1:457" x14ac:dyDescent="0.25">
      <c r="A254" t="s">
        <v>1298</v>
      </c>
      <c r="B254" t="s">
        <v>1299</v>
      </c>
      <c r="C254" t="s">
        <v>1300</v>
      </c>
      <c r="F254" t="s">
        <v>475</v>
      </c>
      <c r="H254" t="s">
        <v>1305</v>
      </c>
      <c r="I254" t="s">
        <v>1306</v>
      </c>
      <c r="K254">
        <v>2227475</v>
      </c>
      <c r="L254" t="s">
        <v>1298</v>
      </c>
      <c r="N254" t="s">
        <v>1299</v>
      </c>
      <c r="CK254" t="s">
        <v>463</v>
      </c>
      <c r="CL254" t="s">
        <v>1200</v>
      </c>
      <c r="CM254" t="s">
        <v>1303</v>
      </c>
      <c r="CN254" t="s">
        <v>466</v>
      </c>
      <c r="CO254" t="s">
        <v>522</v>
      </c>
      <c r="CP254">
        <v>20</v>
      </c>
      <c r="CQ254">
        <v>2021</v>
      </c>
      <c r="CR254" t="s">
        <v>460</v>
      </c>
      <c r="CS254" t="s">
        <v>469</v>
      </c>
      <c r="DE254" t="s">
        <v>490</v>
      </c>
      <c r="DG254" t="s">
        <v>1304</v>
      </c>
      <c r="DH254" t="s">
        <v>515</v>
      </c>
      <c r="DI254" t="s">
        <v>613</v>
      </c>
      <c r="DJ254">
        <v>25</v>
      </c>
      <c r="DK254" t="s">
        <v>613</v>
      </c>
      <c r="DM254">
        <v>25</v>
      </c>
      <c r="QO254" t="s">
        <v>474</v>
      </c>
    </row>
    <row r="255" spans="1:457" x14ac:dyDescent="0.25">
      <c r="A255" t="s">
        <v>1298</v>
      </c>
      <c r="B255" t="s">
        <v>1299</v>
      </c>
      <c r="C255" t="s">
        <v>1300</v>
      </c>
      <c r="F255" t="s">
        <v>475</v>
      </c>
      <c r="H255" t="s">
        <v>1307</v>
      </c>
      <c r="I255" t="s">
        <v>1307</v>
      </c>
      <c r="K255">
        <v>2227475</v>
      </c>
      <c r="L255" t="s">
        <v>1298</v>
      </c>
      <c r="N255" t="s">
        <v>1299</v>
      </c>
      <c r="CK255" t="s">
        <v>463</v>
      </c>
      <c r="CL255" t="s">
        <v>1200</v>
      </c>
      <c r="CM255" t="s">
        <v>1303</v>
      </c>
      <c r="CN255" t="s">
        <v>466</v>
      </c>
      <c r="CO255" t="s">
        <v>522</v>
      </c>
      <c r="CP255">
        <v>13</v>
      </c>
      <c r="CQ255">
        <v>2021</v>
      </c>
      <c r="CR255" t="s">
        <v>460</v>
      </c>
      <c r="CS255" t="s">
        <v>469</v>
      </c>
      <c r="DE255" t="s">
        <v>490</v>
      </c>
      <c r="DG255" t="s">
        <v>1304</v>
      </c>
      <c r="DH255" t="s">
        <v>515</v>
      </c>
      <c r="DI255" t="s">
        <v>613</v>
      </c>
      <c r="DJ255">
        <v>19</v>
      </c>
      <c r="DK255" t="s">
        <v>613</v>
      </c>
      <c r="DM255">
        <v>19</v>
      </c>
      <c r="QO255" t="s">
        <v>474</v>
      </c>
    </row>
    <row r="256" spans="1:457" x14ac:dyDescent="0.25">
      <c r="A256" t="s">
        <v>1298</v>
      </c>
      <c r="B256" t="s">
        <v>1299</v>
      </c>
      <c r="C256" t="s">
        <v>1300</v>
      </c>
      <c r="F256" t="s">
        <v>475</v>
      </c>
      <c r="H256" t="s">
        <v>1308</v>
      </c>
      <c r="I256" t="s">
        <v>1309</v>
      </c>
      <c r="K256">
        <v>2227475</v>
      </c>
      <c r="L256" t="s">
        <v>1298</v>
      </c>
      <c r="N256" t="s">
        <v>1299</v>
      </c>
      <c r="CK256" t="s">
        <v>463</v>
      </c>
      <c r="CL256" t="s">
        <v>1200</v>
      </c>
      <c r="CM256" t="s">
        <v>1303</v>
      </c>
      <c r="CN256" t="s">
        <v>466</v>
      </c>
      <c r="CO256" t="s">
        <v>522</v>
      </c>
      <c r="CP256">
        <v>6</v>
      </c>
      <c r="CQ256">
        <v>2021</v>
      </c>
      <c r="CR256" t="s">
        <v>460</v>
      </c>
      <c r="CS256" t="s">
        <v>469</v>
      </c>
      <c r="DE256" t="s">
        <v>490</v>
      </c>
      <c r="DG256" t="s">
        <v>1304</v>
      </c>
      <c r="DH256" t="s">
        <v>515</v>
      </c>
      <c r="DI256" t="s">
        <v>613</v>
      </c>
      <c r="DJ256">
        <v>19</v>
      </c>
      <c r="DK256" t="s">
        <v>613</v>
      </c>
      <c r="DM256">
        <v>19</v>
      </c>
      <c r="QO256" t="s">
        <v>474</v>
      </c>
    </row>
    <row r="257" spans="1:457" x14ac:dyDescent="0.25">
      <c r="A257" t="s">
        <v>1298</v>
      </c>
      <c r="B257" t="s">
        <v>1299</v>
      </c>
      <c r="C257" t="s">
        <v>1300</v>
      </c>
      <c r="F257" t="s">
        <v>475</v>
      </c>
      <c r="H257" t="s">
        <v>1310</v>
      </c>
      <c r="I257" t="s">
        <v>1311</v>
      </c>
      <c r="K257">
        <v>2227475</v>
      </c>
      <c r="L257" t="s">
        <v>1298</v>
      </c>
      <c r="N257" t="s">
        <v>1299</v>
      </c>
      <c r="CK257" t="s">
        <v>463</v>
      </c>
      <c r="CL257" t="s">
        <v>1200</v>
      </c>
      <c r="CM257" t="s">
        <v>1303</v>
      </c>
      <c r="CN257" t="s">
        <v>466</v>
      </c>
      <c r="CO257" t="s">
        <v>522</v>
      </c>
      <c r="CP257">
        <v>2</v>
      </c>
      <c r="CQ257">
        <v>2021</v>
      </c>
      <c r="CR257" t="s">
        <v>460</v>
      </c>
      <c r="CS257" t="s">
        <v>469</v>
      </c>
      <c r="DE257" t="s">
        <v>490</v>
      </c>
      <c r="DG257" t="s">
        <v>1304</v>
      </c>
      <c r="DH257" t="s">
        <v>515</v>
      </c>
      <c r="DI257" t="s">
        <v>613</v>
      </c>
      <c r="DJ257">
        <v>20</v>
      </c>
      <c r="DK257" t="s">
        <v>613</v>
      </c>
      <c r="DM257">
        <v>20</v>
      </c>
      <c r="QO257" t="s">
        <v>474</v>
      </c>
    </row>
    <row r="258" spans="1:457" x14ac:dyDescent="0.25">
      <c r="A258" t="s">
        <v>1314</v>
      </c>
      <c r="B258" t="s">
        <v>1315</v>
      </c>
      <c r="C258" t="s">
        <v>1316</v>
      </c>
      <c r="F258" t="s">
        <v>460</v>
      </c>
      <c r="H258" t="s">
        <v>1317</v>
      </c>
      <c r="I258" t="s">
        <v>1317</v>
      </c>
      <c r="K258">
        <v>2227414</v>
      </c>
      <c r="L258" t="s">
        <v>1314</v>
      </c>
      <c r="N258" t="s">
        <v>1315</v>
      </c>
      <c r="CK258" t="s">
        <v>463</v>
      </c>
      <c r="CL258" t="s">
        <v>610</v>
      </c>
      <c r="CM258" t="s">
        <v>508</v>
      </c>
      <c r="CN258" t="s">
        <v>466</v>
      </c>
      <c r="CO258" t="s">
        <v>467</v>
      </c>
      <c r="CP258">
        <v>23</v>
      </c>
      <c r="CQ258">
        <v>2021</v>
      </c>
      <c r="CR258" t="s">
        <v>460</v>
      </c>
      <c r="DB258" t="b">
        <v>1</v>
      </c>
      <c r="DC258" t="b">
        <v>1</v>
      </c>
      <c r="DE258" t="s">
        <v>499</v>
      </c>
      <c r="DI258" t="s">
        <v>613</v>
      </c>
      <c r="DJ258">
        <v>136</v>
      </c>
      <c r="QO258" t="s">
        <v>474</v>
      </c>
    </row>
    <row r="259" spans="1:457" x14ac:dyDescent="0.25">
      <c r="A259" t="s">
        <v>1314</v>
      </c>
      <c r="B259" t="s">
        <v>1315</v>
      </c>
      <c r="C259" t="s">
        <v>1316</v>
      </c>
      <c r="F259" t="s">
        <v>460</v>
      </c>
      <c r="H259" t="s">
        <v>1317</v>
      </c>
      <c r="I259" t="s">
        <v>1317</v>
      </c>
      <c r="K259">
        <v>2227414</v>
      </c>
      <c r="L259" t="s">
        <v>1314</v>
      </c>
      <c r="N259" t="s">
        <v>1315</v>
      </c>
      <c r="CK259" t="s">
        <v>463</v>
      </c>
      <c r="CL259" t="s">
        <v>610</v>
      </c>
      <c r="CM259" t="s">
        <v>508</v>
      </c>
      <c r="CN259" t="s">
        <v>466</v>
      </c>
      <c r="CO259" t="s">
        <v>467</v>
      </c>
      <c r="CP259">
        <v>22</v>
      </c>
      <c r="CQ259">
        <v>2021</v>
      </c>
      <c r="CR259" t="s">
        <v>460</v>
      </c>
      <c r="DB259" t="b">
        <v>1</v>
      </c>
      <c r="DC259" t="b">
        <v>1</v>
      </c>
      <c r="DE259" t="s">
        <v>499</v>
      </c>
      <c r="DI259" t="s">
        <v>613</v>
      </c>
      <c r="DJ259">
        <v>95</v>
      </c>
      <c r="QO259" t="s">
        <v>474</v>
      </c>
    </row>
    <row r="260" spans="1:457" x14ac:dyDescent="0.25">
      <c r="A260" t="s">
        <v>1314</v>
      </c>
      <c r="B260" t="s">
        <v>1315</v>
      </c>
      <c r="C260" t="s">
        <v>1316</v>
      </c>
      <c r="F260" t="s">
        <v>460</v>
      </c>
      <c r="H260" t="s">
        <v>1317</v>
      </c>
      <c r="I260" t="s">
        <v>1317</v>
      </c>
      <c r="K260">
        <v>2227414</v>
      </c>
      <c r="L260" t="s">
        <v>1314</v>
      </c>
      <c r="N260" t="s">
        <v>1315</v>
      </c>
      <c r="CK260" t="s">
        <v>463</v>
      </c>
      <c r="CL260" t="s">
        <v>610</v>
      </c>
      <c r="CM260" t="s">
        <v>508</v>
      </c>
      <c r="CN260" t="s">
        <v>466</v>
      </c>
      <c r="CO260" t="s">
        <v>467</v>
      </c>
      <c r="CP260">
        <v>17</v>
      </c>
      <c r="CQ260">
        <v>2021</v>
      </c>
      <c r="CR260" t="s">
        <v>460</v>
      </c>
      <c r="DB260" t="b">
        <v>1</v>
      </c>
      <c r="DC260" t="b">
        <v>1</v>
      </c>
      <c r="DE260" t="s">
        <v>499</v>
      </c>
      <c r="DI260" t="s">
        <v>613</v>
      </c>
      <c r="DJ260">
        <v>64</v>
      </c>
      <c r="QO260" t="s">
        <v>474</v>
      </c>
    </row>
    <row r="261" spans="1:457" x14ac:dyDescent="0.25">
      <c r="A261" t="s">
        <v>1314</v>
      </c>
      <c r="B261" t="s">
        <v>1315</v>
      </c>
      <c r="C261" t="s">
        <v>1316</v>
      </c>
      <c r="F261" t="s">
        <v>460</v>
      </c>
      <c r="H261" t="s">
        <v>1318</v>
      </c>
      <c r="I261" t="s">
        <v>1319</v>
      </c>
      <c r="K261">
        <v>2227414</v>
      </c>
      <c r="L261" t="s">
        <v>1314</v>
      </c>
      <c r="N261" t="s">
        <v>1315</v>
      </c>
      <c r="O261" t="s">
        <v>507</v>
      </c>
      <c r="Q261">
        <v>2227514</v>
      </c>
      <c r="R261" t="s">
        <v>1320</v>
      </c>
      <c r="T261" t="s">
        <v>1321</v>
      </c>
      <c r="U261" t="s">
        <v>507</v>
      </c>
      <c r="CK261" t="s">
        <v>463</v>
      </c>
      <c r="CL261" t="s">
        <v>1200</v>
      </c>
      <c r="CM261" t="s">
        <v>508</v>
      </c>
      <c r="CN261" t="s">
        <v>466</v>
      </c>
      <c r="CO261" t="s">
        <v>467</v>
      </c>
      <c r="CP261">
        <v>9</v>
      </c>
      <c r="CQ261">
        <v>2021</v>
      </c>
      <c r="CY261" t="s">
        <v>1322</v>
      </c>
      <c r="DB261" t="b">
        <v>1</v>
      </c>
      <c r="DC261" t="b">
        <v>1</v>
      </c>
      <c r="DE261" t="s">
        <v>499</v>
      </c>
      <c r="DI261" t="s">
        <v>613</v>
      </c>
      <c r="DJ261">
        <v>8</v>
      </c>
      <c r="QO261" t="s">
        <v>474</v>
      </c>
    </row>
    <row r="262" spans="1:457" x14ac:dyDescent="0.25">
      <c r="A262" t="s">
        <v>1314</v>
      </c>
      <c r="B262" t="s">
        <v>1315</v>
      </c>
      <c r="C262" t="s">
        <v>1316</v>
      </c>
      <c r="F262" t="s">
        <v>475</v>
      </c>
      <c r="H262" t="s">
        <v>1323</v>
      </c>
      <c r="I262" t="s">
        <v>1323</v>
      </c>
      <c r="K262">
        <v>2227414</v>
      </c>
      <c r="L262" t="s">
        <v>1314</v>
      </c>
      <c r="N262" t="s">
        <v>1315</v>
      </c>
      <c r="O262" t="s">
        <v>507</v>
      </c>
      <c r="CK262" t="s">
        <v>463</v>
      </c>
      <c r="CL262" t="s">
        <v>1200</v>
      </c>
      <c r="CM262" t="s">
        <v>465</v>
      </c>
      <c r="CN262" t="s">
        <v>466</v>
      </c>
      <c r="CO262" t="s">
        <v>502</v>
      </c>
      <c r="CP262">
        <v>26</v>
      </c>
      <c r="CQ262">
        <v>2021</v>
      </c>
      <c r="CR262" t="s">
        <v>460</v>
      </c>
      <c r="CY262" t="s">
        <v>1324</v>
      </c>
      <c r="DB262" t="b">
        <v>1</v>
      </c>
      <c r="DC262" t="b">
        <v>1</v>
      </c>
      <c r="DE262" t="s">
        <v>499</v>
      </c>
      <c r="DI262" t="s">
        <v>613</v>
      </c>
      <c r="DJ262">
        <v>4</v>
      </c>
      <c r="DK262" t="s">
        <v>613</v>
      </c>
      <c r="QO262" t="s">
        <v>474</v>
      </c>
    </row>
    <row r="263" spans="1:457" x14ac:dyDescent="0.25">
      <c r="A263" t="s">
        <v>1314</v>
      </c>
      <c r="B263" t="s">
        <v>1315</v>
      </c>
      <c r="C263" t="s">
        <v>1316</v>
      </c>
      <c r="F263" t="s">
        <v>460</v>
      </c>
      <c r="H263" t="s">
        <v>1318</v>
      </c>
      <c r="I263" t="s">
        <v>1319</v>
      </c>
      <c r="K263">
        <v>2227414</v>
      </c>
      <c r="L263" t="s">
        <v>1314</v>
      </c>
      <c r="N263" t="s">
        <v>1315</v>
      </c>
      <c r="O263" t="s">
        <v>507</v>
      </c>
      <c r="Q263">
        <v>2227514</v>
      </c>
      <c r="R263" t="s">
        <v>1320</v>
      </c>
      <c r="T263" t="s">
        <v>1321</v>
      </c>
      <c r="U263" t="s">
        <v>507</v>
      </c>
      <c r="CK263" t="s">
        <v>463</v>
      </c>
      <c r="CL263" t="s">
        <v>1200</v>
      </c>
      <c r="CM263" t="s">
        <v>508</v>
      </c>
      <c r="CN263" t="s">
        <v>466</v>
      </c>
      <c r="CO263" t="s">
        <v>502</v>
      </c>
      <c r="CP263">
        <v>22</v>
      </c>
      <c r="CQ263">
        <v>2021</v>
      </c>
      <c r="CY263" t="s">
        <v>1322</v>
      </c>
      <c r="DB263" t="b">
        <v>1</v>
      </c>
      <c r="DC263" t="b">
        <v>1</v>
      </c>
      <c r="DE263" t="s">
        <v>499</v>
      </c>
      <c r="DI263" t="s">
        <v>613</v>
      </c>
      <c r="DJ263">
        <v>8</v>
      </c>
      <c r="QO263" t="s">
        <v>474</v>
      </c>
    </row>
    <row r="264" spans="1:457" x14ac:dyDescent="0.25">
      <c r="A264" t="s">
        <v>1314</v>
      </c>
      <c r="B264" t="s">
        <v>1315</v>
      </c>
      <c r="C264" t="s">
        <v>1316</v>
      </c>
      <c r="F264" t="s">
        <v>655</v>
      </c>
      <c r="H264" t="s">
        <v>1325</v>
      </c>
      <c r="I264" t="s">
        <v>1325</v>
      </c>
      <c r="K264">
        <v>2227414</v>
      </c>
      <c r="L264" t="s">
        <v>1314</v>
      </c>
      <c r="N264" t="s">
        <v>1326</v>
      </c>
      <c r="O264" t="s">
        <v>507</v>
      </c>
      <c r="CK264" t="s">
        <v>463</v>
      </c>
      <c r="CL264" t="s">
        <v>1200</v>
      </c>
      <c r="CM264" t="s">
        <v>465</v>
      </c>
      <c r="CN264" t="s">
        <v>466</v>
      </c>
      <c r="CO264" t="s">
        <v>502</v>
      </c>
      <c r="CP264">
        <v>17</v>
      </c>
      <c r="CQ264">
        <v>2021</v>
      </c>
      <c r="CR264" t="s">
        <v>460</v>
      </c>
      <c r="CS264" t="s">
        <v>469</v>
      </c>
      <c r="CT264" t="s">
        <v>497</v>
      </c>
      <c r="CU264" t="s">
        <v>463</v>
      </c>
      <c r="CV264" t="s">
        <v>463</v>
      </c>
      <c r="CY264" t="s">
        <v>1327</v>
      </c>
      <c r="DB264" t="b">
        <v>1</v>
      </c>
      <c r="DC264" t="b">
        <v>1</v>
      </c>
      <c r="DE264" t="s">
        <v>499</v>
      </c>
      <c r="DI264" t="s">
        <v>613</v>
      </c>
      <c r="DJ264">
        <v>7</v>
      </c>
      <c r="DK264" t="s">
        <v>613</v>
      </c>
      <c r="QO264" t="s">
        <v>474</v>
      </c>
    </row>
    <row r="265" spans="1:457" x14ac:dyDescent="0.25">
      <c r="A265" t="s">
        <v>1314</v>
      </c>
      <c r="B265" t="s">
        <v>1315</v>
      </c>
      <c r="C265" t="s">
        <v>1316</v>
      </c>
      <c r="F265" t="s">
        <v>460</v>
      </c>
      <c r="H265" t="s">
        <v>1318</v>
      </c>
      <c r="I265" t="s">
        <v>1319</v>
      </c>
      <c r="K265">
        <v>2227414</v>
      </c>
      <c r="L265" t="s">
        <v>1314</v>
      </c>
      <c r="N265" t="s">
        <v>1315</v>
      </c>
      <c r="O265" t="s">
        <v>507</v>
      </c>
      <c r="Q265">
        <v>2227514</v>
      </c>
      <c r="R265" t="s">
        <v>1320</v>
      </c>
      <c r="T265" t="s">
        <v>1321</v>
      </c>
      <c r="U265" t="s">
        <v>507</v>
      </c>
      <c r="CK265" t="s">
        <v>463</v>
      </c>
      <c r="CL265" t="s">
        <v>1200</v>
      </c>
      <c r="CM265" t="s">
        <v>508</v>
      </c>
      <c r="CN265" t="s">
        <v>466</v>
      </c>
      <c r="CO265" t="s">
        <v>502</v>
      </c>
      <c r="CP265">
        <v>12</v>
      </c>
      <c r="CQ265">
        <v>2021</v>
      </c>
      <c r="CY265" t="s">
        <v>1322</v>
      </c>
      <c r="DB265" t="b">
        <v>1</v>
      </c>
      <c r="DC265" t="b">
        <v>1</v>
      </c>
      <c r="DE265" t="s">
        <v>499</v>
      </c>
      <c r="DI265" t="s">
        <v>613</v>
      </c>
      <c r="DJ265">
        <v>8</v>
      </c>
      <c r="QO265" t="s">
        <v>474</v>
      </c>
    </row>
    <row r="266" spans="1:457" x14ac:dyDescent="0.25">
      <c r="A266" t="s">
        <v>1314</v>
      </c>
      <c r="B266" t="s">
        <v>1315</v>
      </c>
      <c r="C266" t="s">
        <v>1316</v>
      </c>
      <c r="F266" t="s">
        <v>475</v>
      </c>
      <c r="H266" t="s">
        <v>1323</v>
      </c>
      <c r="I266" t="s">
        <v>1323</v>
      </c>
      <c r="K266">
        <v>2227414</v>
      </c>
      <c r="L266" t="s">
        <v>1314</v>
      </c>
      <c r="N266" t="s">
        <v>1315</v>
      </c>
      <c r="O266" t="s">
        <v>507</v>
      </c>
      <c r="CK266" t="s">
        <v>463</v>
      </c>
      <c r="CL266" t="s">
        <v>1200</v>
      </c>
      <c r="CM266" t="s">
        <v>465</v>
      </c>
      <c r="CN266" t="s">
        <v>466</v>
      </c>
      <c r="CO266" t="s">
        <v>502</v>
      </c>
      <c r="CP266">
        <v>10</v>
      </c>
      <c r="CQ266">
        <v>2021</v>
      </c>
      <c r="CR266" t="s">
        <v>460</v>
      </c>
      <c r="CY266" t="s">
        <v>1324</v>
      </c>
      <c r="DB266" t="b">
        <v>1</v>
      </c>
      <c r="DC266" t="b">
        <v>1</v>
      </c>
      <c r="DE266" t="s">
        <v>499</v>
      </c>
      <c r="DI266" t="s">
        <v>613</v>
      </c>
      <c r="DJ266">
        <v>8</v>
      </c>
      <c r="DK266" t="s">
        <v>613</v>
      </c>
      <c r="QO266" t="s">
        <v>474</v>
      </c>
    </row>
    <row r="267" spans="1:457" x14ac:dyDescent="0.25">
      <c r="A267" t="s">
        <v>1314</v>
      </c>
      <c r="B267" t="s">
        <v>1315</v>
      </c>
      <c r="C267" t="s">
        <v>1316</v>
      </c>
      <c r="F267" t="s">
        <v>460</v>
      </c>
      <c r="H267" t="s">
        <v>1318</v>
      </c>
      <c r="I267" t="s">
        <v>1319</v>
      </c>
      <c r="K267">
        <v>2227414</v>
      </c>
      <c r="L267" t="s">
        <v>1314</v>
      </c>
      <c r="N267" t="s">
        <v>1315</v>
      </c>
      <c r="O267" t="s">
        <v>507</v>
      </c>
      <c r="Q267">
        <v>2227514</v>
      </c>
      <c r="R267" t="s">
        <v>1320</v>
      </c>
      <c r="T267" t="s">
        <v>1321</v>
      </c>
      <c r="U267" t="s">
        <v>507</v>
      </c>
      <c r="CK267" t="s">
        <v>463</v>
      </c>
      <c r="CL267" t="s">
        <v>1200</v>
      </c>
      <c r="CM267" t="s">
        <v>508</v>
      </c>
      <c r="CN267" t="s">
        <v>466</v>
      </c>
      <c r="CO267" t="s">
        <v>522</v>
      </c>
      <c r="CP267">
        <v>28</v>
      </c>
      <c r="CQ267">
        <v>2021</v>
      </c>
      <c r="CY267" t="s">
        <v>1322</v>
      </c>
      <c r="DB267" t="b">
        <v>1</v>
      </c>
      <c r="DC267" t="b">
        <v>1</v>
      </c>
      <c r="DE267" t="s">
        <v>499</v>
      </c>
      <c r="DI267" t="s">
        <v>613</v>
      </c>
      <c r="DJ267">
        <v>8</v>
      </c>
      <c r="QO267" t="s">
        <v>474</v>
      </c>
    </row>
    <row r="268" spans="1:457" x14ac:dyDescent="0.25">
      <c r="A268" t="s">
        <v>1314</v>
      </c>
      <c r="B268" t="s">
        <v>1315</v>
      </c>
      <c r="C268" t="s">
        <v>1316</v>
      </c>
      <c r="F268" t="s">
        <v>460</v>
      </c>
      <c r="H268" t="s">
        <v>1328</v>
      </c>
      <c r="I268" t="s">
        <v>1329</v>
      </c>
      <c r="K268">
        <v>2227414</v>
      </c>
      <c r="L268" t="s">
        <v>1314</v>
      </c>
      <c r="N268" t="s">
        <v>1315</v>
      </c>
      <c r="CK268" t="s">
        <v>474</v>
      </c>
      <c r="CL268" t="s">
        <v>1200</v>
      </c>
      <c r="CM268" t="s">
        <v>508</v>
      </c>
      <c r="CN268" t="s">
        <v>466</v>
      </c>
      <c r="CO268" t="s">
        <v>522</v>
      </c>
      <c r="CP268">
        <v>27</v>
      </c>
      <c r="CQ268">
        <v>2021</v>
      </c>
      <c r="CY268" t="s">
        <v>1330</v>
      </c>
      <c r="DB268" t="b">
        <v>1</v>
      </c>
      <c r="DC268" t="b">
        <v>1</v>
      </c>
      <c r="DE268" t="s">
        <v>499</v>
      </c>
      <c r="DI268" t="s">
        <v>613</v>
      </c>
      <c r="DJ268">
        <v>26</v>
      </c>
      <c r="QO268" t="s">
        <v>474</v>
      </c>
    </row>
    <row r="269" spans="1:457" x14ac:dyDescent="0.25">
      <c r="A269" t="s">
        <v>1314</v>
      </c>
      <c r="B269" t="s">
        <v>1315</v>
      </c>
      <c r="C269" t="s">
        <v>1316</v>
      </c>
      <c r="F269" t="s">
        <v>460</v>
      </c>
      <c r="H269" t="s">
        <v>1328</v>
      </c>
      <c r="I269" t="s">
        <v>1329</v>
      </c>
      <c r="K269">
        <v>2227414</v>
      </c>
      <c r="L269" t="s">
        <v>1314</v>
      </c>
      <c r="N269" t="s">
        <v>1315</v>
      </c>
      <c r="CK269" t="s">
        <v>474</v>
      </c>
      <c r="CL269" t="s">
        <v>1200</v>
      </c>
      <c r="CM269" t="s">
        <v>508</v>
      </c>
      <c r="CN269" t="s">
        <v>466</v>
      </c>
      <c r="CO269" t="s">
        <v>522</v>
      </c>
      <c r="CP269">
        <v>26</v>
      </c>
      <c r="CQ269">
        <v>2021</v>
      </c>
      <c r="CY269" t="s">
        <v>1330</v>
      </c>
      <c r="DB269" t="b">
        <v>1</v>
      </c>
      <c r="DC269" t="b">
        <v>1</v>
      </c>
      <c r="DE269" t="s">
        <v>499</v>
      </c>
      <c r="DI269" t="s">
        <v>613</v>
      </c>
      <c r="DJ269">
        <v>56</v>
      </c>
      <c r="QO269" t="s">
        <v>474</v>
      </c>
    </row>
    <row r="270" spans="1:457" x14ac:dyDescent="0.25">
      <c r="A270" t="s">
        <v>1314</v>
      </c>
      <c r="B270" t="s">
        <v>1315</v>
      </c>
      <c r="C270" t="s">
        <v>1316</v>
      </c>
      <c r="F270" t="s">
        <v>460</v>
      </c>
      <c r="H270" t="s">
        <v>1328</v>
      </c>
      <c r="I270" t="s">
        <v>1329</v>
      </c>
      <c r="K270">
        <v>2227414</v>
      </c>
      <c r="L270" t="s">
        <v>1314</v>
      </c>
      <c r="N270" t="s">
        <v>1315</v>
      </c>
      <c r="CK270" t="s">
        <v>474</v>
      </c>
      <c r="CL270" t="s">
        <v>1200</v>
      </c>
      <c r="CM270" t="s">
        <v>508</v>
      </c>
      <c r="CN270" t="s">
        <v>466</v>
      </c>
      <c r="CO270" t="s">
        <v>522</v>
      </c>
      <c r="CP270">
        <v>17</v>
      </c>
      <c r="CQ270">
        <v>2021</v>
      </c>
      <c r="CY270" t="s">
        <v>1330</v>
      </c>
      <c r="DB270" t="b">
        <v>1</v>
      </c>
      <c r="DC270" t="b">
        <v>1</v>
      </c>
      <c r="DE270" t="s">
        <v>499</v>
      </c>
      <c r="DI270" t="s">
        <v>613</v>
      </c>
      <c r="DJ270">
        <v>37</v>
      </c>
      <c r="QO270" t="s">
        <v>474</v>
      </c>
    </row>
    <row r="271" spans="1:457" x14ac:dyDescent="0.25">
      <c r="A271" t="s">
        <v>1314</v>
      </c>
      <c r="B271" t="s">
        <v>1315</v>
      </c>
      <c r="C271" t="s">
        <v>1316</v>
      </c>
      <c r="F271" t="s">
        <v>460</v>
      </c>
      <c r="H271" t="s">
        <v>1328</v>
      </c>
      <c r="I271" t="s">
        <v>1329</v>
      </c>
      <c r="K271">
        <v>2227414</v>
      </c>
      <c r="L271" t="s">
        <v>1314</v>
      </c>
      <c r="N271" t="s">
        <v>1315</v>
      </c>
      <c r="CK271" t="s">
        <v>474</v>
      </c>
      <c r="CL271" t="s">
        <v>1200</v>
      </c>
      <c r="CM271" t="s">
        <v>508</v>
      </c>
      <c r="CN271" t="s">
        <v>466</v>
      </c>
      <c r="CO271" t="s">
        <v>522</v>
      </c>
      <c r="CP271">
        <v>16</v>
      </c>
      <c r="CQ271">
        <v>2021</v>
      </c>
      <c r="CY271" t="s">
        <v>1330</v>
      </c>
      <c r="DB271" t="b">
        <v>1</v>
      </c>
      <c r="DC271" t="b">
        <v>1</v>
      </c>
      <c r="DE271" t="s">
        <v>499</v>
      </c>
      <c r="DI271" t="s">
        <v>613</v>
      </c>
      <c r="DJ271">
        <v>40</v>
      </c>
      <c r="QO271" t="s">
        <v>474</v>
      </c>
    </row>
    <row r="272" spans="1:457" x14ac:dyDescent="0.25">
      <c r="A272" t="s">
        <v>1314</v>
      </c>
      <c r="B272" t="s">
        <v>1315</v>
      </c>
      <c r="C272" t="s">
        <v>1316</v>
      </c>
      <c r="F272" t="s">
        <v>460</v>
      </c>
      <c r="H272" t="s">
        <v>1318</v>
      </c>
      <c r="I272" t="s">
        <v>1319</v>
      </c>
      <c r="K272">
        <v>2227414</v>
      </c>
      <c r="L272" t="s">
        <v>1314</v>
      </c>
      <c r="N272" t="s">
        <v>1315</v>
      </c>
      <c r="O272" t="s">
        <v>507</v>
      </c>
      <c r="Q272">
        <v>2227514</v>
      </c>
      <c r="R272" t="s">
        <v>1320</v>
      </c>
      <c r="T272" t="s">
        <v>1321</v>
      </c>
      <c r="U272" t="s">
        <v>507</v>
      </c>
      <c r="CK272" t="s">
        <v>463</v>
      </c>
      <c r="CL272" t="s">
        <v>1200</v>
      </c>
      <c r="CM272" t="s">
        <v>508</v>
      </c>
      <c r="CN272" t="s">
        <v>466</v>
      </c>
      <c r="CO272" t="s">
        <v>522</v>
      </c>
      <c r="CP272">
        <v>14</v>
      </c>
      <c r="CQ272">
        <v>2021</v>
      </c>
      <c r="CY272" t="s">
        <v>1322</v>
      </c>
      <c r="DB272" t="b">
        <v>1</v>
      </c>
      <c r="DC272" t="b">
        <v>1</v>
      </c>
      <c r="DE272" t="s">
        <v>499</v>
      </c>
      <c r="DI272" t="s">
        <v>613</v>
      </c>
      <c r="DJ272">
        <v>8</v>
      </c>
      <c r="QO272" t="s">
        <v>474</v>
      </c>
    </row>
    <row r="273" spans="1:457" x14ac:dyDescent="0.25">
      <c r="A273" t="s">
        <v>1314</v>
      </c>
      <c r="B273" t="s">
        <v>1315</v>
      </c>
      <c r="C273" t="s">
        <v>1316</v>
      </c>
      <c r="F273" t="s">
        <v>475</v>
      </c>
      <c r="H273" t="s">
        <v>1323</v>
      </c>
      <c r="I273" t="s">
        <v>1323</v>
      </c>
      <c r="K273">
        <v>2227414</v>
      </c>
      <c r="L273" t="s">
        <v>1314</v>
      </c>
      <c r="N273" t="s">
        <v>1315</v>
      </c>
      <c r="O273" t="s">
        <v>507</v>
      </c>
      <c r="CK273" t="s">
        <v>463</v>
      </c>
      <c r="CL273" t="s">
        <v>1200</v>
      </c>
      <c r="CM273" t="s">
        <v>465</v>
      </c>
      <c r="CN273" t="s">
        <v>466</v>
      </c>
      <c r="CO273" t="s">
        <v>522</v>
      </c>
      <c r="CP273">
        <v>8</v>
      </c>
      <c r="CQ273">
        <v>2021</v>
      </c>
      <c r="CR273" t="s">
        <v>460</v>
      </c>
      <c r="CY273" t="s">
        <v>1324</v>
      </c>
      <c r="DB273" t="b">
        <v>1</v>
      </c>
      <c r="DC273" t="b">
        <v>1</v>
      </c>
      <c r="DE273" t="s">
        <v>499</v>
      </c>
      <c r="DK273" t="s">
        <v>613</v>
      </c>
      <c r="QO273" t="s">
        <v>474</v>
      </c>
    </row>
    <row r="274" spans="1:457" x14ac:dyDescent="0.25">
      <c r="A274" t="s">
        <v>594</v>
      </c>
      <c r="B274" t="s">
        <v>595</v>
      </c>
      <c r="C274" t="s">
        <v>1331</v>
      </c>
      <c r="F274" t="s">
        <v>475</v>
      </c>
      <c r="H274" t="s">
        <v>589</v>
      </c>
      <c r="I274" t="s">
        <v>551</v>
      </c>
      <c r="K274">
        <v>2227339</v>
      </c>
      <c r="L274" t="s">
        <v>536</v>
      </c>
      <c r="N274" t="s">
        <v>552</v>
      </c>
      <c r="O274" t="s">
        <v>495</v>
      </c>
      <c r="Q274">
        <v>2227457</v>
      </c>
      <c r="R274" t="s">
        <v>590</v>
      </c>
      <c r="T274" t="s">
        <v>591</v>
      </c>
      <c r="U274" t="s">
        <v>560</v>
      </c>
      <c r="W274">
        <v>2305565</v>
      </c>
      <c r="X274" t="s">
        <v>547</v>
      </c>
      <c r="Z274" t="s">
        <v>548</v>
      </c>
      <c r="AA274" t="s">
        <v>556</v>
      </c>
      <c r="AC274">
        <v>2238098</v>
      </c>
      <c r="AD274" t="s">
        <v>592</v>
      </c>
      <c r="AF274" t="s">
        <v>593</v>
      </c>
      <c r="AG274" t="s">
        <v>507</v>
      </c>
      <c r="AI274">
        <v>2227413</v>
      </c>
      <c r="AJ274" t="s">
        <v>594</v>
      </c>
      <c r="AL274" t="s">
        <v>595</v>
      </c>
      <c r="AM274" t="s">
        <v>560</v>
      </c>
      <c r="CK274" t="s">
        <v>463</v>
      </c>
      <c r="CL274" t="s">
        <v>561</v>
      </c>
      <c r="CM274" t="s">
        <v>508</v>
      </c>
      <c r="CN274" t="s">
        <v>466</v>
      </c>
      <c r="CO274" t="s">
        <v>522</v>
      </c>
      <c r="CP274">
        <v>20</v>
      </c>
      <c r="CQ274">
        <v>2021</v>
      </c>
      <c r="CR274" t="s">
        <v>460</v>
      </c>
      <c r="CS274" t="s">
        <v>469</v>
      </c>
      <c r="CT274" t="s">
        <v>470</v>
      </c>
      <c r="CY274" t="s">
        <v>562</v>
      </c>
      <c r="DC274" t="b">
        <v>1</v>
      </c>
      <c r="DE274" t="s">
        <v>563</v>
      </c>
      <c r="DG274" t="s">
        <v>564</v>
      </c>
      <c r="DH274" t="s">
        <v>565</v>
      </c>
      <c r="DI274" t="s">
        <v>492</v>
      </c>
      <c r="DJ274">
        <v>60</v>
      </c>
      <c r="DK274" t="s">
        <v>492</v>
      </c>
      <c r="QN274" t="b">
        <v>1</v>
      </c>
      <c r="QO274" t="s">
        <v>463</v>
      </c>
    </row>
    <row r="275" spans="1:457" x14ac:dyDescent="0.25">
      <c r="A275" t="s">
        <v>787</v>
      </c>
      <c r="B275" t="s">
        <v>788</v>
      </c>
      <c r="C275" t="s">
        <v>1332</v>
      </c>
      <c r="F275" t="s">
        <v>475</v>
      </c>
      <c r="H275" t="s">
        <v>1333</v>
      </c>
      <c r="I275" t="s">
        <v>1334</v>
      </c>
      <c r="K275">
        <v>1829959</v>
      </c>
      <c r="L275" t="s">
        <v>787</v>
      </c>
      <c r="M275" t="s">
        <v>481</v>
      </c>
      <c r="N275" t="s">
        <v>788</v>
      </c>
      <c r="CK275" t="s">
        <v>463</v>
      </c>
      <c r="CL275" t="s">
        <v>649</v>
      </c>
      <c r="CM275" t="s">
        <v>508</v>
      </c>
      <c r="CN275" t="s">
        <v>466</v>
      </c>
      <c r="CO275" t="s">
        <v>467</v>
      </c>
      <c r="CQ275">
        <v>2021</v>
      </c>
      <c r="DC275" t="b">
        <v>1</v>
      </c>
      <c r="DE275" t="s">
        <v>472</v>
      </c>
      <c r="DF275" t="s">
        <v>685</v>
      </c>
      <c r="DJ275">
        <v>9</v>
      </c>
      <c r="DK275" t="s">
        <v>492</v>
      </c>
      <c r="DM275">
        <v>9</v>
      </c>
      <c r="DN275">
        <v>1</v>
      </c>
      <c r="DO275">
        <v>8</v>
      </c>
      <c r="DQ275">
        <v>6</v>
      </c>
      <c r="DR275">
        <v>3</v>
      </c>
      <c r="QO275" t="s">
        <v>474</v>
      </c>
    </row>
    <row r="276" spans="1:457" x14ac:dyDescent="0.25">
      <c r="A276" t="s">
        <v>787</v>
      </c>
      <c r="B276" t="s">
        <v>788</v>
      </c>
      <c r="C276" t="s">
        <v>1332</v>
      </c>
      <c r="F276" t="s">
        <v>475</v>
      </c>
      <c r="H276" t="s">
        <v>1335</v>
      </c>
      <c r="I276" t="s">
        <v>1334</v>
      </c>
      <c r="K276">
        <v>1829959</v>
      </c>
      <c r="L276" t="s">
        <v>787</v>
      </c>
      <c r="M276" t="s">
        <v>481</v>
      </c>
      <c r="N276" t="s">
        <v>788</v>
      </c>
      <c r="CK276" t="s">
        <v>463</v>
      </c>
      <c r="CL276" t="s">
        <v>649</v>
      </c>
      <c r="CM276" t="s">
        <v>508</v>
      </c>
      <c r="CN276" t="s">
        <v>466</v>
      </c>
      <c r="CO276" t="s">
        <v>467</v>
      </c>
      <c r="CP276">
        <v>9</v>
      </c>
      <c r="CQ276">
        <v>2021</v>
      </c>
      <c r="DC276" t="b">
        <v>1</v>
      </c>
      <c r="DE276" t="s">
        <v>472</v>
      </c>
      <c r="DF276" t="s">
        <v>685</v>
      </c>
      <c r="DI276" t="s">
        <v>649</v>
      </c>
      <c r="DJ276">
        <v>8</v>
      </c>
      <c r="DK276" t="s">
        <v>492</v>
      </c>
      <c r="DM276">
        <v>8</v>
      </c>
      <c r="DN276">
        <v>1</v>
      </c>
      <c r="DO276">
        <v>7</v>
      </c>
      <c r="DQ276">
        <v>3</v>
      </c>
      <c r="DR276">
        <v>5</v>
      </c>
      <c r="QO276" t="s">
        <v>474</v>
      </c>
    </row>
    <row r="277" spans="1:457" x14ac:dyDescent="0.25">
      <c r="A277" t="s">
        <v>787</v>
      </c>
      <c r="B277" t="s">
        <v>788</v>
      </c>
      <c r="C277" t="s">
        <v>1332</v>
      </c>
      <c r="F277" t="s">
        <v>475</v>
      </c>
      <c r="H277" t="s">
        <v>785</v>
      </c>
      <c r="I277" t="s">
        <v>786</v>
      </c>
      <c r="K277">
        <v>1829959</v>
      </c>
      <c r="L277" t="s">
        <v>787</v>
      </c>
      <c r="M277" t="s">
        <v>481</v>
      </c>
      <c r="N277" t="s">
        <v>788</v>
      </c>
      <c r="Q277">
        <v>2221019</v>
      </c>
      <c r="R277" t="s">
        <v>767</v>
      </c>
      <c r="S277" t="s">
        <v>774</v>
      </c>
      <c r="T277" t="s">
        <v>768</v>
      </c>
      <c r="CK277" t="s">
        <v>463</v>
      </c>
      <c r="CL277" t="s">
        <v>649</v>
      </c>
      <c r="CM277" t="s">
        <v>508</v>
      </c>
      <c r="CN277" t="s">
        <v>466</v>
      </c>
      <c r="CO277" t="s">
        <v>467</v>
      </c>
      <c r="CP277">
        <v>2</v>
      </c>
      <c r="CQ277">
        <v>2021</v>
      </c>
      <c r="DB277" t="b">
        <v>1</v>
      </c>
      <c r="DC277" t="b">
        <v>1</v>
      </c>
      <c r="DE277" t="s">
        <v>472</v>
      </c>
      <c r="DF277" t="s">
        <v>789</v>
      </c>
      <c r="DI277" t="s">
        <v>649</v>
      </c>
      <c r="DJ277">
        <v>22</v>
      </c>
      <c r="DM277">
        <v>22</v>
      </c>
      <c r="DN277">
        <v>2</v>
      </c>
      <c r="DO277">
        <v>20</v>
      </c>
      <c r="DQ277">
        <v>7</v>
      </c>
      <c r="DR277">
        <v>15</v>
      </c>
      <c r="DU277">
        <v>1</v>
      </c>
      <c r="DX277">
        <v>15</v>
      </c>
      <c r="QO277" t="s">
        <v>474</v>
      </c>
    </row>
    <row r="278" spans="1:457" x14ac:dyDescent="0.25">
      <c r="A278" t="s">
        <v>787</v>
      </c>
      <c r="B278" t="s">
        <v>788</v>
      </c>
      <c r="C278" t="s">
        <v>1332</v>
      </c>
      <c r="F278" t="s">
        <v>475</v>
      </c>
      <c r="H278" t="s">
        <v>1336</v>
      </c>
      <c r="I278" t="s">
        <v>1334</v>
      </c>
      <c r="J278" t="s">
        <v>782</v>
      </c>
      <c r="K278">
        <v>1829959</v>
      </c>
      <c r="L278" t="s">
        <v>787</v>
      </c>
      <c r="M278" t="s">
        <v>481</v>
      </c>
      <c r="N278" t="s">
        <v>788</v>
      </c>
      <c r="CK278" t="s">
        <v>463</v>
      </c>
      <c r="CL278" t="s">
        <v>649</v>
      </c>
      <c r="CM278" t="s">
        <v>508</v>
      </c>
      <c r="CN278" t="s">
        <v>466</v>
      </c>
      <c r="CO278" t="s">
        <v>502</v>
      </c>
      <c r="CP278">
        <v>19</v>
      </c>
      <c r="CQ278">
        <v>2021</v>
      </c>
      <c r="DC278" t="b">
        <v>1</v>
      </c>
      <c r="DE278" t="s">
        <v>472</v>
      </c>
      <c r="DF278" t="s">
        <v>685</v>
      </c>
      <c r="DI278" t="s">
        <v>649</v>
      </c>
      <c r="DJ278">
        <v>6</v>
      </c>
      <c r="DK278" t="s">
        <v>649</v>
      </c>
      <c r="DM278">
        <v>6</v>
      </c>
      <c r="DN278">
        <v>0</v>
      </c>
      <c r="DO278">
        <v>6</v>
      </c>
      <c r="DQ278">
        <v>1</v>
      </c>
      <c r="DR278">
        <v>5</v>
      </c>
      <c r="QO278" t="s">
        <v>474</v>
      </c>
    </row>
    <row r="279" spans="1:457" x14ac:dyDescent="0.25">
      <c r="A279" t="s">
        <v>787</v>
      </c>
      <c r="B279" t="s">
        <v>788</v>
      </c>
      <c r="C279" t="s">
        <v>1332</v>
      </c>
      <c r="F279" t="s">
        <v>475</v>
      </c>
      <c r="H279" t="s">
        <v>1337</v>
      </c>
      <c r="I279" t="s">
        <v>1334</v>
      </c>
      <c r="J279" t="s">
        <v>782</v>
      </c>
      <c r="K279">
        <v>1829959</v>
      </c>
      <c r="L279" t="s">
        <v>787</v>
      </c>
      <c r="M279" t="s">
        <v>481</v>
      </c>
      <c r="N279" t="s">
        <v>788</v>
      </c>
      <c r="CK279" t="s">
        <v>463</v>
      </c>
      <c r="CL279" t="s">
        <v>649</v>
      </c>
      <c r="CM279" t="s">
        <v>508</v>
      </c>
      <c r="CN279" t="s">
        <v>466</v>
      </c>
      <c r="CO279" t="s">
        <v>502</v>
      </c>
      <c r="CP279">
        <v>5</v>
      </c>
      <c r="CQ279">
        <v>2021</v>
      </c>
      <c r="DE279" t="s">
        <v>472</v>
      </c>
      <c r="DF279" t="s">
        <v>685</v>
      </c>
      <c r="DI279" t="s">
        <v>649</v>
      </c>
      <c r="DJ279">
        <v>8</v>
      </c>
      <c r="DK279" t="s">
        <v>649</v>
      </c>
      <c r="DM279">
        <v>8</v>
      </c>
      <c r="DN279">
        <v>1</v>
      </c>
      <c r="DO279">
        <v>7</v>
      </c>
      <c r="DQ279">
        <v>3</v>
      </c>
      <c r="DR279">
        <v>5</v>
      </c>
      <c r="QO279" t="s">
        <v>474</v>
      </c>
    </row>
    <row r="280" spans="1:457" x14ac:dyDescent="0.25">
      <c r="A280" t="s">
        <v>787</v>
      </c>
      <c r="B280" t="s">
        <v>788</v>
      </c>
      <c r="C280" t="s">
        <v>1332</v>
      </c>
      <c r="F280" t="s">
        <v>475</v>
      </c>
      <c r="H280" t="s">
        <v>1338</v>
      </c>
      <c r="I280" t="s">
        <v>1339</v>
      </c>
      <c r="K280">
        <v>1829959</v>
      </c>
      <c r="L280" t="s">
        <v>787</v>
      </c>
      <c r="M280" t="s">
        <v>481</v>
      </c>
      <c r="N280" t="s">
        <v>788</v>
      </c>
      <c r="CK280" t="s">
        <v>463</v>
      </c>
      <c r="CL280" t="s">
        <v>518</v>
      </c>
      <c r="CM280" t="s">
        <v>508</v>
      </c>
      <c r="CN280" t="s">
        <v>466</v>
      </c>
      <c r="CO280" t="s">
        <v>502</v>
      </c>
      <c r="CP280">
        <v>4</v>
      </c>
      <c r="CQ280">
        <v>2021</v>
      </c>
      <c r="CR280" t="s">
        <v>460</v>
      </c>
      <c r="DB280" t="b">
        <v>1</v>
      </c>
      <c r="DC280" t="b">
        <v>1</v>
      </c>
      <c r="DE280" t="s">
        <v>472</v>
      </c>
      <c r="DF280" t="s">
        <v>490</v>
      </c>
      <c r="DI280" t="s">
        <v>492</v>
      </c>
      <c r="DJ280">
        <v>25</v>
      </c>
      <c r="DK280" t="s">
        <v>492</v>
      </c>
      <c r="DM280">
        <v>25</v>
      </c>
      <c r="DN280">
        <v>2</v>
      </c>
      <c r="DO280">
        <v>23</v>
      </c>
      <c r="DQ280">
        <v>6</v>
      </c>
      <c r="DR280">
        <v>19</v>
      </c>
      <c r="QO280" t="s">
        <v>474</v>
      </c>
    </row>
    <row r="281" spans="1:457" x14ac:dyDescent="0.25">
      <c r="A281" t="s">
        <v>541</v>
      </c>
      <c r="B281" t="s">
        <v>542</v>
      </c>
      <c r="C281" t="s">
        <v>1340</v>
      </c>
      <c r="F281" t="s">
        <v>460</v>
      </c>
      <c r="H281" t="s">
        <v>539</v>
      </c>
      <c r="I281" t="s">
        <v>540</v>
      </c>
      <c r="K281">
        <v>2302930</v>
      </c>
      <c r="L281" t="s">
        <v>536</v>
      </c>
      <c r="N281" t="s">
        <v>537</v>
      </c>
      <c r="Q281">
        <v>2227415</v>
      </c>
      <c r="R281" t="s">
        <v>541</v>
      </c>
      <c r="T281" t="s">
        <v>542</v>
      </c>
      <c r="CK281" t="s">
        <v>463</v>
      </c>
      <c r="CL281" t="s">
        <v>543</v>
      </c>
      <c r="CM281" t="s">
        <v>465</v>
      </c>
      <c r="CN281" t="s">
        <v>466</v>
      </c>
      <c r="CO281" t="s">
        <v>522</v>
      </c>
      <c r="CP281">
        <v>21</v>
      </c>
      <c r="CQ281">
        <v>2021</v>
      </c>
      <c r="CY281" t="s">
        <v>544</v>
      </c>
      <c r="DE281" t="s">
        <v>499</v>
      </c>
      <c r="DF281" t="s">
        <v>545</v>
      </c>
      <c r="DH281" t="s">
        <v>546</v>
      </c>
      <c r="DI281" t="s">
        <v>543</v>
      </c>
      <c r="DJ281">
        <v>15</v>
      </c>
      <c r="DK281" t="s">
        <v>543</v>
      </c>
      <c r="DL281">
        <v>13</v>
      </c>
      <c r="DM281">
        <v>2</v>
      </c>
      <c r="QJ281" t="b">
        <v>1</v>
      </c>
      <c r="QO281" t="s">
        <v>474</v>
      </c>
    </row>
    <row r="282" spans="1:457" x14ac:dyDescent="0.25">
      <c r="A282" t="s">
        <v>541</v>
      </c>
      <c r="B282" t="s">
        <v>542</v>
      </c>
      <c r="C282" t="s">
        <v>1340</v>
      </c>
      <c r="F282" t="s">
        <v>460</v>
      </c>
      <c r="H282" t="s">
        <v>1341</v>
      </c>
      <c r="I282" t="s">
        <v>1342</v>
      </c>
      <c r="K282">
        <v>2227415</v>
      </c>
      <c r="L282" t="s">
        <v>541</v>
      </c>
      <c r="N282" t="s">
        <v>542</v>
      </c>
      <c r="O282" t="s">
        <v>495</v>
      </c>
      <c r="R282" t="s">
        <v>1343</v>
      </c>
      <c r="T282" t="s">
        <v>1344</v>
      </c>
      <c r="U282" t="s">
        <v>495</v>
      </c>
      <c r="X282" t="s">
        <v>1345</v>
      </c>
      <c r="Z282" t="s">
        <v>1346</v>
      </c>
      <c r="AA282" t="s">
        <v>495</v>
      </c>
      <c r="CK282" t="s">
        <v>463</v>
      </c>
      <c r="CL282" t="s">
        <v>1347</v>
      </c>
      <c r="CM282" t="s">
        <v>465</v>
      </c>
      <c r="CN282" t="s">
        <v>466</v>
      </c>
      <c r="CO282" t="s">
        <v>522</v>
      </c>
      <c r="CP282">
        <v>13</v>
      </c>
      <c r="CQ282">
        <v>2021</v>
      </c>
      <c r="CY282" t="s">
        <v>1348</v>
      </c>
      <c r="DA282" t="b">
        <v>1</v>
      </c>
      <c r="DE282" t="s">
        <v>499</v>
      </c>
      <c r="DF282" t="s">
        <v>535</v>
      </c>
      <c r="DH282" t="s">
        <v>546</v>
      </c>
      <c r="DI282" t="s">
        <v>1347</v>
      </c>
      <c r="DJ282">
        <v>4</v>
      </c>
      <c r="DK282" t="s">
        <v>1347</v>
      </c>
      <c r="QI282" t="b">
        <v>1</v>
      </c>
      <c r="QJ282" t="b">
        <v>1</v>
      </c>
      <c r="QO282" t="s">
        <v>474</v>
      </c>
    </row>
    <row r="283" spans="1:457" x14ac:dyDescent="0.25">
      <c r="A283" t="s">
        <v>855</v>
      </c>
      <c r="B283" t="s">
        <v>856</v>
      </c>
      <c r="C283" t="s">
        <v>1349</v>
      </c>
      <c r="F283" t="s">
        <v>475</v>
      </c>
      <c r="H283" t="s">
        <v>1350</v>
      </c>
      <c r="I283" t="s">
        <v>1351</v>
      </c>
      <c r="K283">
        <v>2225765</v>
      </c>
      <c r="L283" t="s">
        <v>557</v>
      </c>
      <c r="M283" t="s">
        <v>558</v>
      </c>
      <c r="N283" t="s">
        <v>559</v>
      </c>
      <c r="O283" t="s">
        <v>556</v>
      </c>
      <c r="Q283">
        <v>2227460</v>
      </c>
      <c r="R283" t="s">
        <v>855</v>
      </c>
      <c r="T283" t="s">
        <v>856</v>
      </c>
      <c r="U283" t="s">
        <v>507</v>
      </c>
      <c r="W283">
        <v>2227452</v>
      </c>
      <c r="X283" t="s">
        <v>1352</v>
      </c>
      <c r="Z283" t="s">
        <v>1353</v>
      </c>
      <c r="AA283" t="s">
        <v>556</v>
      </c>
      <c r="CK283" t="s">
        <v>463</v>
      </c>
      <c r="CL283" t="s">
        <v>675</v>
      </c>
      <c r="CM283" t="s">
        <v>508</v>
      </c>
      <c r="CN283" t="s">
        <v>466</v>
      </c>
      <c r="CO283" t="s">
        <v>522</v>
      </c>
      <c r="CP283">
        <v>23</v>
      </c>
      <c r="CQ283">
        <v>2021</v>
      </c>
      <c r="DB283" t="b">
        <v>1</v>
      </c>
      <c r="DC283" t="b">
        <v>1</v>
      </c>
      <c r="DE283" t="s">
        <v>563</v>
      </c>
      <c r="DI283" t="s">
        <v>492</v>
      </c>
      <c r="DJ283">
        <v>83</v>
      </c>
      <c r="QO283" t="s">
        <v>463</v>
      </c>
    </row>
    <row r="284" spans="1:457" x14ac:dyDescent="0.25">
      <c r="A284" t="s">
        <v>855</v>
      </c>
      <c r="B284" t="s">
        <v>856</v>
      </c>
      <c r="C284" t="s">
        <v>1349</v>
      </c>
      <c r="F284" t="s">
        <v>475</v>
      </c>
      <c r="H284" t="s">
        <v>1354</v>
      </c>
      <c r="I284" t="s">
        <v>1355</v>
      </c>
      <c r="J284" t="s">
        <v>1356</v>
      </c>
      <c r="K284">
        <v>2225765</v>
      </c>
      <c r="L284" t="s">
        <v>557</v>
      </c>
      <c r="M284" t="s">
        <v>558</v>
      </c>
      <c r="N284" t="s">
        <v>559</v>
      </c>
      <c r="O284" t="s">
        <v>507</v>
      </c>
      <c r="Q284">
        <v>2227460</v>
      </c>
      <c r="R284" t="s">
        <v>855</v>
      </c>
      <c r="T284" t="s">
        <v>856</v>
      </c>
      <c r="U284" t="s">
        <v>556</v>
      </c>
      <c r="W284">
        <v>1442973</v>
      </c>
      <c r="X284" t="s">
        <v>553</v>
      </c>
      <c r="Y284" t="s">
        <v>554</v>
      </c>
      <c r="Z284" t="s">
        <v>555</v>
      </c>
      <c r="AA284" t="s">
        <v>556</v>
      </c>
      <c r="CK284" t="s">
        <v>463</v>
      </c>
      <c r="CL284" t="s">
        <v>1357</v>
      </c>
      <c r="CM284" t="s">
        <v>508</v>
      </c>
      <c r="CN284" t="s">
        <v>466</v>
      </c>
      <c r="CO284" t="s">
        <v>522</v>
      </c>
      <c r="CP284">
        <v>14</v>
      </c>
      <c r="CQ284">
        <v>2021</v>
      </c>
      <c r="CR284" t="s">
        <v>876</v>
      </c>
      <c r="CZ284" t="s">
        <v>1358</v>
      </c>
      <c r="DB284" t="b">
        <v>1</v>
      </c>
      <c r="DC284" t="b">
        <v>1</v>
      </c>
      <c r="DE284" t="s">
        <v>563</v>
      </c>
      <c r="DJ284">
        <v>117</v>
      </c>
      <c r="QN284" t="b">
        <v>1</v>
      </c>
      <c r="QO284" t="s">
        <v>463</v>
      </c>
    </row>
    <row r="285" spans="1:457" x14ac:dyDescent="0.25">
      <c r="A285" t="s">
        <v>855</v>
      </c>
      <c r="B285" t="s">
        <v>856</v>
      </c>
      <c r="C285" t="s">
        <v>1349</v>
      </c>
      <c r="F285" t="s">
        <v>475</v>
      </c>
      <c r="H285" t="s">
        <v>852</v>
      </c>
      <c r="I285" t="s">
        <v>597</v>
      </c>
      <c r="K285">
        <v>2227339</v>
      </c>
      <c r="L285" t="s">
        <v>536</v>
      </c>
      <c r="N285" t="s">
        <v>552</v>
      </c>
      <c r="O285" t="s">
        <v>495</v>
      </c>
      <c r="Q285">
        <v>2227328</v>
      </c>
      <c r="R285" t="s">
        <v>853</v>
      </c>
      <c r="T285" t="s">
        <v>854</v>
      </c>
      <c r="U285" t="s">
        <v>507</v>
      </c>
      <c r="W285">
        <v>2227446</v>
      </c>
      <c r="X285" t="s">
        <v>849</v>
      </c>
      <c r="Z285" t="s">
        <v>850</v>
      </c>
      <c r="AA285" t="s">
        <v>556</v>
      </c>
      <c r="AC285">
        <v>2227460</v>
      </c>
      <c r="AD285" t="s">
        <v>855</v>
      </c>
      <c r="AF285" t="s">
        <v>856</v>
      </c>
      <c r="AG285" t="s">
        <v>556</v>
      </c>
      <c r="CK285" t="s">
        <v>463</v>
      </c>
      <c r="CL285" t="s">
        <v>561</v>
      </c>
      <c r="CM285" t="s">
        <v>508</v>
      </c>
      <c r="CN285" t="s">
        <v>466</v>
      </c>
      <c r="CO285" t="s">
        <v>522</v>
      </c>
      <c r="CP285">
        <v>8</v>
      </c>
      <c r="CQ285">
        <v>2021</v>
      </c>
      <c r="CR285" t="s">
        <v>460</v>
      </c>
      <c r="CS285" t="s">
        <v>469</v>
      </c>
      <c r="CT285" t="s">
        <v>470</v>
      </c>
      <c r="CY285" t="s">
        <v>600</v>
      </c>
      <c r="DC285" t="b">
        <v>1</v>
      </c>
      <c r="DE285" t="s">
        <v>563</v>
      </c>
      <c r="DG285" t="s">
        <v>564</v>
      </c>
      <c r="DH285" t="s">
        <v>565</v>
      </c>
      <c r="DI285" t="s">
        <v>492</v>
      </c>
      <c r="DJ285">
        <v>50</v>
      </c>
      <c r="DK285" t="s">
        <v>492</v>
      </c>
      <c r="QN285" t="b">
        <v>1</v>
      </c>
      <c r="QO285" t="s">
        <v>463</v>
      </c>
    </row>
    <row r="286" spans="1:457" x14ac:dyDescent="0.25">
      <c r="A286" t="s">
        <v>748</v>
      </c>
      <c r="B286" t="s">
        <v>749</v>
      </c>
      <c r="C286" t="s">
        <v>1359</v>
      </c>
      <c r="F286" t="s">
        <v>512</v>
      </c>
      <c r="H286" t="s">
        <v>908</v>
      </c>
      <c r="I286" t="s">
        <v>909</v>
      </c>
      <c r="K286">
        <v>2227286</v>
      </c>
      <c r="L286" t="s">
        <v>748</v>
      </c>
      <c r="N286" t="s">
        <v>749</v>
      </c>
      <c r="Q286">
        <v>2227458</v>
      </c>
      <c r="R286" t="s">
        <v>736</v>
      </c>
      <c r="T286" t="s">
        <v>737</v>
      </c>
      <c r="W286">
        <v>2227489</v>
      </c>
      <c r="X286" t="s">
        <v>910</v>
      </c>
      <c r="Z286" t="s">
        <v>911</v>
      </c>
      <c r="AC286">
        <v>2227304</v>
      </c>
      <c r="AD286" t="s">
        <v>731</v>
      </c>
      <c r="AF286" t="s">
        <v>732</v>
      </c>
      <c r="AI286">
        <v>2260568</v>
      </c>
      <c r="AJ286" t="s">
        <v>905</v>
      </c>
      <c r="AL286" t="s">
        <v>906</v>
      </c>
      <c r="CK286" t="s">
        <v>463</v>
      </c>
      <c r="CL286" t="s">
        <v>912</v>
      </c>
      <c r="CM286" t="s">
        <v>508</v>
      </c>
      <c r="CN286" t="s">
        <v>466</v>
      </c>
      <c r="CO286" t="s">
        <v>467</v>
      </c>
      <c r="CP286">
        <v>27</v>
      </c>
      <c r="CQ286">
        <v>2021</v>
      </c>
      <c r="CR286" t="s">
        <v>512</v>
      </c>
      <c r="CS286" t="s">
        <v>469</v>
      </c>
      <c r="CT286" t="s">
        <v>497</v>
      </c>
      <c r="DE286" t="s">
        <v>499</v>
      </c>
      <c r="DJ286">
        <v>103</v>
      </c>
      <c r="QO286" t="s">
        <v>463</v>
      </c>
    </row>
    <row r="287" spans="1:457" x14ac:dyDescent="0.25">
      <c r="A287" t="s">
        <v>748</v>
      </c>
      <c r="B287" t="s">
        <v>749</v>
      </c>
      <c r="C287" t="s">
        <v>1359</v>
      </c>
      <c r="F287" t="s">
        <v>512</v>
      </c>
      <c r="G287" t="s">
        <v>728</v>
      </c>
      <c r="H287" t="s">
        <v>729</v>
      </c>
      <c r="I287" t="s">
        <v>730</v>
      </c>
      <c r="K287">
        <v>2227304</v>
      </c>
      <c r="L287" t="s">
        <v>731</v>
      </c>
      <c r="N287" t="s">
        <v>732</v>
      </c>
      <c r="Q287">
        <v>2227449</v>
      </c>
      <c r="R287" t="s">
        <v>631</v>
      </c>
      <c r="T287" t="s">
        <v>632</v>
      </c>
      <c r="W287">
        <v>2227499</v>
      </c>
      <c r="X287" t="s">
        <v>733</v>
      </c>
      <c r="Z287" t="s">
        <v>734</v>
      </c>
      <c r="AC287">
        <v>2227217</v>
      </c>
      <c r="AD287" t="s">
        <v>735</v>
      </c>
      <c r="AF287" t="s">
        <v>732</v>
      </c>
      <c r="AI287">
        <v>2227458</v>
      </c>
      <c r="AJ287" t="s">
        <v>736</v>
      </c>
      <c r="AL287" t="s">
        <v>737</v>
      </c>
      <c r="AO287">
        <v>2112313</v>
      </c>
      <c r="AP287" t="s">
        <v>738</v>
      </c>
      <c r="AR287" t="s">
        <v>739</v>
      </c>
      <c r="AU287">
        <v>2231245</v>
      </c>
      <c r="AV287" t="s">
        <v>740</v>
      </c>
      <c r="AX287" t="s">
        <v>741</v>
      </c>
      <c r="BA287">
        <v>2227409</v>
      </c>
      <c r="BB287" t="s">
        <v>742</v>
      </c>
      <c r="BD287" t="s">
        <v>743</v>
      </c>
      <c r="BG287">
        <v>2227451</v>
      </c>
      <c r="BH287" t="s">
        <v>744</v>
      </c>
      <c r="BJ287" t="s">
        <v>745</v>
      </c>
      <c r="BM287">
        <v>2221010</v>
      </c>
      <c r="BN287" t="s">
        <v>746</v>
      </c>
      <c r="BP287" t="s">
        <v>747</v>
      </c>
      <c r="BS287">
        <v>2227286</v>
      </c>
      <c r="BT287" t="s">
        <v>748</v>
      </c>
      <c r="BV287" t="s">
        <v>749</v>
      </c>
      <c r="BY287">
        <v>2227498</v>
      </c>
      <c r="BZ287" t="s">
        <v>750</v>
      </c>
      <c r="CB287" t="s">
        <v>751</v>
      </c>
      <c r="CE287">
        <v>2227450</v>
      </c>
      <c r="CF287" t="s">
        <v>725</v>
      </c>
      <c r="CH287" t="s">
        <v>726</v>
      </c>
      <c r="CK287" t="s">
        <v>463</v>
      </c>
      <c r="CL287" t="s">
        <v>464</v>
      </c>
      <c r="CM287" t="s">
        <v>752</v>
      </c>
      <c r="CN287" t="s">
        <v>466</v>
      </c>
      <c r="CO287" t="s">
        <v>467</v>
      </c>
      <c r="CP287">
        <v>22</v>
      </c>
      <c r="CQ287">
        <v>2021</v>
      </c>
      <c r="CR287" t="s">
        <v>512</v>
      </c>
      <c r="DE287" t="s">
        <v>499</v>
      </c>
      <c r="DJ287">
        <v>53</v>
      </c>
      <c r="DK287" t="s">
        <v>492</v>
      </c>
      <c r="DL287">
        <v>41</v>
      </c>
      <c r="DM287">
        <v>12</v>
      </c>
      <c r="QO287" t="s">
        <v>463</v>
      </c>
    </row>
    <row r="288" spans="1:457" x14ac:dyDescent="0.25">
      <c r="A288" t="s">
        <v>748</v>
      </c>
      <c r="B288" t="s">
        <v>749</v>
      </c>
      <c r="C288" t="s">
        <v>1359</v>
      </c>
      <c r="F288" t="s">
        <v>460</v>
      </c>
      <c r="H288" t="s">
        <v>1097</v>
      </c>
      <c r="I288" t="s">
        <v>1098</v>
      </c>
      <c r="K288">
        <v>2227304</v>
      </c>
      <c r="L288" t="s">
        <v>731</v>
      </c>
      <c r="N288" t="s">
        <v>732</v>
      </c>
      <c r="Q288">
        <v>2227458</v>
      </c>
      <c r="R288" t="s">
        <v>736</v>
      </c>
      <c r="T288" t="s">
        <v>737</v>
      </c>
      <c r="W288">
        <v>2227489</v>
      </c>
      <c r="X288" t="s">
        <v>910</v>
      </c>
      <c r="Z288" t="s">
        <v>911</v>
      </c>
      <c r="AC288">
        <v>2227286</v>
      </c>
      <c r="AD288" t="s">
        <v>748</v>
      </c>
      <c r="AF288" t="s">
        <v>749</v>
      </c>
      <c r="CK288" t="s">
        <v>463</v>
      </c>
      <c r="CL288" t="s">
        <v>649</v>
      </c>
      <c r="CM288" t="s">
        <v>508</v>
      </c>
      <c r="CN288" t="s">
        <v>466</v>
      </c>
      <c r="CO288" t="s">
        <v>467</v>
      </c>
      <c r="CP288">
        <v>4</v>
      </c>
      <c r="CQ288">
        <v>2021</v>
      </c>
      <c r="CR288" t="s">
        <v>694</v>
      </c>
      <c r="CS288" t="s">
        <v>469</v>
      </c>
      <c r="CT288" t="s">
        <v>470</v>
      </c>
      <c r="DA288" t="b">
        <v>1</v>
      </c>
      <c r="DE288" t="s">
        <v>499</v>
      </c>
      <c r="DJ288">
        <v>55</v>
      </c>
      <c r="DK288" t="s">
        <v>492</v>
      </c>
      <c r="DL288">
        <v>35</v>
      </c>
      <c r="DM288">
        <v>15</v>
      </c>
      <c r="QO288" t="s">
        <v>463</v>
      </c>
    </row>
    <row r="289" spans="1:457" x14ac:dyDescent="0.25">
      <c r="A289" t="s">
        <v>748</v>
      </c>
      <c r="B289" t="s">
        <v>749</v>
      </c>
      <c r="C289" t="s">
        <v>1359</v>
      </c>
      <c r="F289" t="s">
        <v>460</v>
      </c>
      <c r="H289" t="s">
        <v>920</v>
      </c>
      <c r="I289" t="s">
        <v>921</v>
      </c>
      <c r="J289" t="s">
        <v>922</v>
      </c>
      <c r="K289">
        <v>2227304</v>
      </c>
      <c r="L289" t="s">
        <v>731</v>
      </c>
      <c r="N289" t="s">
        <v>732</v>
      </c>
      <c r="Q289">
        <v>2227489</v>
      </c>
      <c r="R289" t="s">
        <v>910</v>
      </c>
      <c r="T289" t="s">
        <v>911</v>
      </c>
      <c r="W289">
        <v>2227458</v>
      </c>
      <c r="X289" t="s">
        <v>736</v>
      </c>
      <c r="Z289" t="s">
        <v>737</v>
      </c>
      <c r="AC289">
        <v>2227286</v>
      </c>
      <c r="AD289" t="s">
        <v>748</v>
      </c>
      <c r="AF289" t="s">
        <v>749</v>
      </c>
      <c r="AI289">
        <v>2227265</v>
      </c>
      <c r="AJ289" t="s">
        <v>923</v>
      </c>
      <c r="AL289" t="s">
        <v>924</v>
      </c>
      <c r="AO289">
        <v>2260568</v>
      </c>
      <c r="AP289" t="s">
        <v>905</v>
      </c>
      <c r="AR289" t="s">
        <v>906</v>
      </c>
      <c r="CK289" t="s">
        <v>463</v>
      </c>
      <c r="CL289" t="s">
        <v>925</v>
      </c>
      <c r="CM289" t="s">
        <v>508</v>
      </c>
      <c r="CN289" t="s">
        <v>466</v>
      </c>
      <c r="CO289" t="s">
        <v>502</v>
      </c>
      <c r="CP289">
        <v>19</v>
      </c>
      <c r="CQ289">
        <v>2021</v>
      </c>
      <c r="CR289" t="s">
        <v>460</v>
      </c>
      <c r="CT289" t="s">
        <v>470</v>
      </c>
      <c r="CY289" t="s">
        <v>926</v>
      </c>
      <c r="DE289" t="s">
        <v>707</v>
      </c>
      <c r="DF289" t="s">
        <v>927</v>
      </c>
      <c r="DI289" t="s">
        <v>650</v>
      </c>
      <c r="DJ289">
        <v>12</v>
      </c>
      <c r="DK289" t="s">
        <v>492</v>
      </c>
      <c r="QO289" t="s">
        <v>463</v>
      </c>
    </row>
    <row r="290" spans="1:457" x14ac:dyDescent="0.25">
      <c r="A290" t="s">
        <v>748</v>
      </c>
      <c r="B290" t="s">
        <v>749</v>
      </c>
      <c r="C290" t="s">
        <v>1359</v>
      </c>
      <c r="F290" t="s">
        <v>460</v>
      </c>
      <c r="H290" t="s">
        <v>1360</v>
      </c>
      <c r="I290" t="s">
        <v>1361</v>
      </c>
      <c r="J290" t="s">
        <v>1362</v>
      </c>
      <c r="K290">
        <v>2227217</v>
      </c>
      <c r="L290" t="s">
        <v>735</v>
      </c>
      <c r="N290" t="s">
        <v>732</v>
      </c>
      <c r="O290" t="s">
        <v>462</v>
      </c>
      <c r="Q290">
        <v>2227286</v>
      </c>
      <c r="R290" t="s">
        <v>748</v>
      </c>
      <c r="T290" t="s">
        <v>749</v>
      </c>
      <c r="U290" t="s">
        <v>495</v>
      </c>
      <c r="CK290" t="s">
        <v>463</v>
      </c>
      <c r="CL290" t="s">
        <v>1363</v>
      </c>
      <c r="CM290" t="s">
        <v>508</v>
      </c>
      <c r="CN290" t="s">
        <v>466</v>
      </c>
      <c r="CO290" t="s">
        <v>522</v>
      </c>
      <c r="CP290">
        <v>18</v>
      </c>
      <c r="CQ290">
        <v>2021</v>
      </c>
      <c r="CR290" t="s">
        <v>460</v>
      </c>
      <c r="DE290" t="s">
        <v>707</v>
      </c>
      <c r="DF290" t="s">
        <v>499</v>
      </c>
      <c r="DI290" t="s">
        <v>646</v>
      </c>
      <c r="DJ290">
        <v>45</v>
      </c>
      <c r="DK290" t="s">
        <v>646</v>
      </c>
      <c r="DL290">
        <v>35</v>
      </c>
      <c r="DM290">
        <v>10</v>
      </c>
      <c r="QO290" t="s">
        <v>463</v>
      </c>
    </row>
    <row r="291" spans="1:457" x14ac:dyDescent="0.25">
      <c r="A291" t="s">
        <v>1364</v>
      </c>
      <c r="B291" t="s">
        <v>1365</v>
      </c>
      <c r="C291" t="s">
        <v>1366</v>
      </c>
      <c r="F291" t="s">
        <v>655</v>
      </c>
      <c r="H291" t="s">
        <v>1367</v>
      </c>
      <c r="I291" t="s">
        <v>1368</v>
      </c>
      <c r="J291" t="s">
        <v>1369</v>
      </c>
      <c r="K291">
        <v>2227399</v>
      </c>
      <c r="L291" t="s">
        <v>598</v>
      </c>
      <c r="N291" t="s">
        <v>1370</v>
      </c>
      <c r="O291" t="s">
        <v>462</v>
      </c>
      <c r="Q291">
        <v>2272271</v>
      </c>
      <c r="R291" t="s">
        <v>1364</v>
      </c>
      <c r="T291" t="s">
        <v>1365</v>
      </c>
      <c r="CK291" t="s">
        <v>463</v>
      </c>
      <c r="CL291" t="s">
        <v>1371</v>
      </c>
      <c r="CM291" t="s">
        <v>508</v>
      </c>
      <c r="CN291" t="s">
        <v>466</v>
      </c>
      <c r="CO291" t="s">
        <v>502</v>
      </c>
      <c r="CP291">
        <v>21</v>
      </c>
      <c r="CQ291">
        <v>2021</v>
      </c>
      <c r="CR291" t="s">
        <v>460</v>
      </c>
      <c r="CS291" t="s">
        <v>469</v>
      </c>
      <c r="CT291" t="s">
        <v>497</v>
      </c>
      <c r="CU291" t="s">
        <v>463</v>
      </c>
      <c r="CW291" t="s">
        <v>583</v>
      </c>
      <c r="DC291" t="b">
        <v>1</v>
      </c>
      <c r="DE291" t="s">
        <v>499</v>
      </c>
      <c r="DF291" t="s">
        <v>707</v>
      </c>
      <c r="DH291" t="s">
        <v>1217</v>
      </c>
      <c r="DI291" t="s">
        <v>1371</v>
      </c>
      <c r="DJ291">
        <v>88</v>
      </c>
      <c r="DK291" t="s">
        <v>1371</v>
      </c>
      <c r="DL291">
        <v>80</v>
      </c>
      <c r="DM291">
        <v>8</v>
      </c>
      <c r="DN291">
        <v>40</v>
      </c>
      <c r="DO291">
        <v>48</v>
      </c>
      <c r="QO291" t="s">
        <v>463</v>
      </c>
    </row>
    <row r="292" spans="1:457" x14ac:dyDescent="0.25">
      <c r="A292" t="s">
        <v>744</v>
      </c>
      <c r="B292" t="s">
        <v>745</v>
      </c>
      <c r="C292" t="s">
        <v>1372</v>
      </c>
      <c r="F292" t="s">
        <v>512</v>
      </c>
      <c r="G292" t="s">
        <v>728</v>
      </c>
      <c r="H292" t="s">
        <v>729</v>
      </c>
      <c r="I292" t="s">
        <v>730</v>
      </c>
      <c r="K292">
        <v>2227304</v>
      </c>
      <c r="L292" t="s">
        <v>731</v>
      </c>
      <c r="N292" t="s">
        <v>732</v>
      </c>
      <c r="Q292">
        <v>2227449</v>
      </c>
      <c r="R292" t="s">
        <v>631</v>
      </c>
      <c r="T292" t="s">
        <v>632</v>
      </c>
      <c r="W292">
        <v>2227499</v>
      </c>
      <c r="X292" t="s">
        <v>733</v>
      </c>
      <c r="Z292" t="s">
        <v>734</v>
      </c>
      <c r="AC292">
        <v>2227217</v>
      </c>
      <c r="AD292" t="s">
        <v>735</v>
      </c>
      <c r="AF292" t="s">
        <v>732</v>
      </c>
      <c r="AI292">
        <v>2227458</v>
      </c>
      <c r="AJ292" t="s">
        <v>736</v>
      </c>
      <c r="AL292" t="s">
        <v>737</v>
      </c>
      <c r="AO292">
        <v>2112313</v>
      </c>
      <c r="AP292" t="s">
        <v>738</v>
      </c>
      <c r="AR292" t="s">
        <v>739</v>
      </c>
      <c r="AU292">
        <v>2231245</v>
      </c>
      <c r="AV292" t="s">
        <v>740</v>
      </c>
      <c r="AX292" t="s">
        <v>741</v>
      </c>
      <c r="BA292">
        <v>2227409</v>
      </c>
      <c r="BB292" t="s">
        <v>742</v>
      </c>
      <c r="BD292" t="s">
        <v>743</v>
      </c>
      <c r="BG292">
        <v>2227451</v>
      </c>
      <c r="BH292" t="s">
        <v>744</v>
      </c>
      <c r="BJ292" t="s">
        <v>745</v>
      </c>
      <c r="BM292">
        <v>2221010</v>
      </c>
      <c r="BN292" t="s">
        <v>746</v>
      </c>
      <c r="BP292" t="s">
        <v>747</v>
      </c>
      <c r="BS292">
        <v>2227286</v>
      </c>
      <c r="BT292" t="s">
        <v>748</v>
      </c>
      <c r="BV292" t="s">
        <v>749</v>
      </c>
      <c r="BY292">
        <v>2227498</v>
      </c>
      <c r="BZ292" t="s">
        <v>750</v>
      </c>
      <c r="CB292" t="s">
        <v>751</v>
      </c>
      <c r="CE292">
        <v>2227450</v>
      </c>
      <c r="CF292" t="s">
        <v>725</v>
      </c>
      <c r="CH292" t="s">
        <v>726</v>
      </c>
      <c r="CK292" t="s">
        <v>463</v>
      </c>
      <c r="CL292" t="s">
        <v>464</v>
      </c>
      <c r="CM292" t="s">
        <v>752</v>
      </c>
      <c r="CN292" t="s">
        <v>466</v>
      </c>
      <c r="CO292" t="s">
        <v>467</v>
      </c>
      <c r="CP292">
        <v>22</v>
      </c>
      <c r="CQ292">
        <v>2021</v>
      </c>
      <c r="CR292" t="s">
        <v>512</v>
      </c>
      <c r="DE292" t="s">
        <v>499</v>
      </c>
      <c r="DJ292">
        <v>53</v>
      </c>
      <c r="DK292" t="s">
        <v>492</v>
      </c>
      <c r="DL292">
        <v>41</v>
      </c>
      <c r="DM292">
        <v>12</v>
      </c>
      <c r="QO292" t="s">
        <v>463</v>
      </c>
    </row>
    <row r="293" spans="1:457" x14ac:dyDescent="0.25">
      <c r="A293" t="s">
        <v>744</v>
      </c>
      <c r="B293" t="s">
        <v>745</v>
      </c>
      <c r="C293" t="s">
        <v>1372</v>
      </c>
      <c r="F293" t="s">
        <v>512</v>
      </c>
      <c r="G293" t="s">
        <v>835</v>
      </c>
      <c r="H293" t="s">
        <v>1373</v>
      </c>
      <c r="I293" t="s">
        <v>1374</v>
      </c>
      <c r="K293">
        <v>2227335</v>
      </c>
      <c r="L293" t="s">
        <v>837</v>
      </c>
      <c r="N293" t="s">
        <v>838</v>
      </c>
      <c r="O293" t="s">
        <v>495</v>
      </c>
      <c r="Q293">
        <v>2227451</v>
      </c>
      <c r="R293" t="s">
        <v>744</v>
      </c>
      <c r="T293" t="s">
        <v>745</v>
      </c>
      <c r="CK293" t="s">
        <v>463</v>
      </c>
      <c r="CL293" t="s">
        <v>1132</v>
      </c>
      <c r="CM293" t="s">
        <v>508</v>
      </c>
      <c r="CN293" t="s">
        <v>466</v>
      </c>
      <c r="CO293" t="s">
        <v>467</v>
      </c>
      <c r="CP293">
        <v>17</v>
      </c>
      <c r="CQ293">
        <v>2021</v>
      </c>
      <c r="CR293" t="s">
        <v>512</v>
      </c>
      <c r="CS293" t="s">
        <v>839</v>
      </c>
      <c r="CT293" t="s">
        <v>470</v>
      </c>
      <c r="CU293" t="s">
        <v>463</v>
      </c>
      <c r="CY293" t="s">
        <v>1375</v>
      </c>
      <c r="DC293" t="b">
        <v>1</v>
      </c>
      <c r="DE293" t="s">
        <v>499</v>
      </c>
      <c r="DH293" t="s">
        <v>841</v>
      </c>
      <c r="DI293" t="s">
        <v>1133</v>
      </c>
      <c r="DJ293">
        <v>41</v>
      </c>
      <c r="DK293" t="s">
        <v>635</v>
      </c>
      <c r="DL293">
        <v>4</v>
      </c>
      <c r="DO293">
        <v>4</v>
      </c>
      <c r="EA293" t="s">
        <v>1376</v>
      </c>
      <c r="EB293">
        <v>8</v>
      </c>
      <c r="EC293">
        <v>2</v>
      </c>
      <c r="EE293">
        <v>10</v>
      </c>
      <c r="EQ293" t="s">
        <v>678</v>
      </c>
      <c r="ER293">
        <v>4</v>
      </c>
      <c r="ES293">
        <v>1</v>
      </c>
      <c r="ET293">
        <v>3</v>
      </c>
      <c r="EU293">
        <v>1</v>
      </c>
      <c r="FG293" t="s">
        <v>1377</v>
      </c>
      <c r="FH293">
        <v>3</v>
      </c>
      <c r="FI293">
        <v>1</v>
      </c>
      <c r="FJ293">
        <v>1</v>
      </c>
      <c r="FK293">
        <v>3</v>
      </c>
      <c r="FW293" t="s">
        <v>639</v>
      </c>
      <c r="FX293">
        <v>5</v>
      </c>
      <c r="FY293">
        <v>1</v>
      </c>
      <c r="GA293">
        <v>6</v>
      </c>
      <c r="GM293" t="s">
        <v>484</v>
      </c>
      <c r="GN293">
        <v>2</v>
      </c>
      <c r="GO293">
        <v>1</v>
      </c>
      <c r="GQ293">
        <v>3</v>
      </c>
      <c r="HC293" t="s">
        <v>643</v>
      </c>
      <c r="HE293">
        <v>1</v>
      </c>
      <c r="HF293">
        <v>1</v>
      </c>
      <c r="HS293" t="s">
        <v>1133</v>
      </c>
      <c r="HT293">
        <v>3</v>
      </c>
      <c r="HU293">
        <v>1</v>
      </c>
      <c r="HW293">
        <v>4</v>
      </c>
      <c r="QO293" t="s">
        <v>463</v>
      </c>
    </row>
    <row r="294" spans="1:457" x14ac:dyDescent="0.25">
      <c r="A294" t="s">
        <v>1109</v>
      </c>
      <c r="B294" t="s">
        <v>1378</v>
      </c>
      <c r="C294" t="s">
        <v>1379</v>
      </c>
      <c r="F294" t="s">
        <v>460</v>
      </c>
      <c r="H294" t="s">
        <v>1380</v>
      </c>
      <c r="I294" t="s">
        <v>1381</v>
      </c>
      <c r="J294" t="s">
        <v>1382</v>
      </c>
      <c r="K294">
        <v>2221013</v>
      </c>
      <c r="L294" t="s">
        <v>1109</v>
      </c>
      <c r="M294" t="s">
        <v>681</v>
      </c>
      <c r="N294" t="s">
        <v>1378</v>
      </c>
      <c r="O294" t="s">
        <v>507</v>
      </c>
      <c r="CK294" t="s">
        <v>463</v>
      </c>
      <c r="CL294" t="s">
        <v>1383</v>
      </c>
      <c r="CM294" t="s">
        <v>465</v>
      </c>
      <c r="CN294" t="s">
        <v>466</v>
      </c>
      <c r="CO294" t="s">
        <v>467</v>
      </c>
      <c r="CP294">
        <v>10</v>
      </c>
      <c r="CQ294">
        <v>2021</v>
      </c>
      <c r="CR294" t="s">
        <v>460</v>
      </c>
      <c r="DC294" t="b">
        <v>1</v>
      </c>
      <c r="DE294" t="s">
        <v>472</v>
      </c>
      <c r="DI294" t="s">
        <v>639</v>
      </c>
      <c r="DJ294">
        <v>12</v>
      </c>
      <c r="DM294">
        <v>12</v>
      </c>
      <c r="DN294">
        <v>2</v>
      </c>
      <c r="DO294">
        <v>10</v>
      </c>
      <c r="DQ294">
        <v>2</v>
      </c>
      <c r="DR294">
        <v>10</v>
      </c>
      <c r="DX294">
        <v>10</v>
      </c>
      <c r="DY294">
        <v>2</v>
      </c>
      <c r="QO294" t="s">
        <v>474</v>
      </c>
    </row>
    <row r="295" spans="1:457" x14ac:dyDescent="0.25">
      <c r="A295" t="s">
        <v>1109</v>
      </c>
      <c r="B295" t="s">
        <v>1378</v>
      </c>
      <c r="C295" t="s">
        <v>1379</v>
      </c>
      <c r="F295" t="s">
        <v>475</v>
      </c>
      <c r="H295" t="s">
        <v>1384</v>
      </c>
      <c r="I295" t="s">
        <v>1385</v>
      </c>
      <c r="K295">
        <v>2221013</v>
      </c>
      <c r="L295" t="s">
        <v>1109</v>
      </c>
      <c r="M295" t="s">
        <v>681</v>
      </c>
      <c r="N295" t="s">
        <v>1378</v>
      </c>
      <c r="O295" t="s">
        <v>462</v>
      </c>
      <c r="Q295">
        <v>2227490</v>
      </c>
      <c r="R295" t="s">
        <v>1386</v>
      </c>
      <c r="T295" t="s">
        <v>1387</v>
      </c>
      <c r="U295" t="s">
        <v>556</v>
      </c>
      <c r="CK295" t="s">
        <v>463</v>
      </c>
      <c r="CL295" t="s">
        <v>1383</v>
      </c>
      <c r="CM295" t="s">
        <v>508</v>
      </c>
      <c r="CN295" t="s">
        <v>466</v>
      </c>
      <c r="CO295" t="s">
        <v>467</v>
      </c>
      <c r="CP295">
        <v>8</v>
      </c>
      <c r="CQ295">
        <v>2021</v>
      </c>
      <c r="DC295" t="b">
        <v>1</v>
      </c>
      <c r="DE295" t="s">
        <v>472</v>
      </c>
      <c r="DF295" t="s">
        <v>685</v>
      </c>
      <c r="DG295" t="s">
        <v>679</v>
      </c>
      <c r="DH295" t="s">
        <v>686</v>
      </c>
      <c r="DI295" t="s">
        <v>639</v>
      </c>
      <c r="DJ295">
        <v>21</v>
      </c>
      <c r="DK295" t="s">
        <v>639</v>
      </c>
      <c r="DM295">
        <v>21</v>
      </c>
      <c r="DN295">
        <v>5</v>
      </c>
      <c r="DO295">
        <v>15</v>
      </c>
      <c r="DP295">
        <v>1</v>
      </c>
      <c r="DQ295">
        <v>5</v>
      </c>
      <c r="DR295">
        <v>13</v>
      </c>
      <c r="DS295">
        <v>3</v>
      </c>
      <c r="DT295">
        <v>1</v>
      </c>
      <c r="DU295">
        <v>1</v>
      </c>
      <c r="DX295">
        <v>10</v>
      </c>
      <c r="DY295">
        <v>6</v>
      </c>
      <c r="DZ295">
        <v>3</v>
      </c>
      <c r="QO295" t="s">
        <v>474</v>
      </c>
    </row>
    <row r="296" spans="1:457" x14ac:dyDescent="0.25">
      <c r="A296" t="s">
        <v>1109</v>
      </c>
      <c r="B296" t="s">
        <v>1378</v>
      </c>
      <c r="C296" t="s">
        <v>1379</v>
      </c>
      <c r="F296" t="s">
        <v>460</v>
      </c>
      <c r="H296" t="s">
        <v>1388</v>
      </c>
      <c r="I296" t="s">
        <v>1389</v>
      </c>
      <c r="J296" t="s">
        <v>1390</v>
      </c>
      <c r="K296">
        <v>2221013</v>
      </c>
      <c r="L296" t="s">
        <v>1109</v>
      </c>
      <c r="M296" t="s">
        <v>681</v>
      </c>
      <c r="N296" t="s">
        <v>1378</v>
      </c>
      <c r="CK296" t="s">
        <v>463</v>
      </c>
      <c r="CL296" t="s">
        <v>1383</v>
      </c>
      <c r="CM296" t="s">
        <v>898</v>
      </c>
      <c r="CN296" t="s">
        <v>466</v>
      </c>
      <c r="CO296" t="s">
        <v>467</v>
      </c>
      <c r="CP296">
        <v>5</v>
      </c>
      <c r="CQ296">
        <v>2021</v>
      </c>
      <c r="CR296" t="s">
        <v>460</v>
      </c>
      <c r="DC296" t="b">
        <v>1</v>
      </c>
      <c r="DE296" t="s">
        <v>472</v>
      </c>
      <c r="DI296" t="s">
        <v>639</v>
      </c>
      <c r="DJ296">
        <v>10</v>
      </c>
      <c r="DM296">
        <v>10</v>
      </c>
      <c r="DN296">
        <v>1</v>
      </c>
      <c r="DO296">
        <v>9</v>
      </c>
      <c r="QO296" t="s">
        <v>474</v>
      </c>
    </row>
    <row r="297" spans="1:457" x14ac:dyDescent="0.25">
      <c r="A297" t="s">
        <v>1109</v>
      </c>
      <c r="B297" t="s">
        <v>1378</v>
      </c>
      <c r="C297" t="s">
        <v>1379</v>
      </c>
      <c r="F297" t="s">
        <v>475</v>
      </c>
      <c r="H297" t="s">
        <v>1057</v>
      </c>
      <c r="I297" t="s">
        <v>1391</v>
      </c>
      <c r="K297">
        <v>2221013</v>
      </c>
      <c r="L297" t="s">
        <v>1109</v>
      </c>
      <c r="M297" t="s">
        <v>681</v>
      </c>
      <c r="N297" t="s">
        <v>1378</v>
      </c>
      <c r="O297" t="s">
        <v>462</v>
      </c>
      <c r="CK297" t="s">
        <v>463</v>
      </c>
      <c r="CL297" t="s">
        <v>1383</v>
      </c>
      <c r="CM297" t="s">
        <v>508</v>
      </c>
      <c r="CN297" t="s">
        <v>466</v>
      </c>
      <c r="CO297" t="s">
        <v>467</v>
      </c>
      <c r="CP297">
        <v>1</v>
      </c>
      <c r="CQ297">
        <v>2021</v>
      </c>
      <c r="DC297" t="b">
        <v>1</v>
      </c>
      <c r="DE297" t="s">
        <v>472</v>
      </c>
      <c r="DG297" t="s">
        <v>1057</v>
      </c>
      <c r="DI297" t="s">
        <v>639</v>
      </c>
      <c r="DJ297">
        <v>6</v>
      </c>
      <c r="DM297">
        <v>6</v>
      </c>
      <c r="DN297">
        <v>1</v>
      </c>
      <c r="DO297">
        <v>5</v>
      </c>
      <c r="QO297" t="s">
        <v>474</v>
      </c>
    </row>
    <row r="298" spans="1:457" x14ac:dyDescent="0.25">
      <c r="A298" t="s">
        <v>1109</v>
      </c>
      <c r="B298" t="s">
        <v>1378</v>
      </c>
      <c r="C298" t="s">
        <v>1379</v>
      </c>
      <c r="F298" t="s">
        <v>475</v>
      </c>
      <c r="H298" t="s">
        <v>1392</v>
      </c>
      <c r="I298" t="s">
        <v>1393</v>
      </c>
      <c r="K298">
        <v>2221013</v>
      </c>
      <c r="L298" t="s">
        <v>1109</v>
      </c>
      <c r="M298" t="s">
        <v>681</v>
      </c>
      <c r="N298" t="s">
        <v>1378</v>
      </c>
      <c r="Q298">
        <v>2227490</v>
      </c>
      <c r="R298" t="s">
        <v>1386</v>
      </c>
      <c r="T298" t="s">
        <v>1387</v>
      </c>
      <c r="U298" t="s">
        <v>556</v>
      </c>
      <c r="CK298" t="s">
        <v>463</v>
      </c>
      <c r="CL298" t="s">
        <v>1383</v>
      </c>
      <c r="CM298" t="s">
        <v>465</v>
      </c>
      <c r="CN298" t="s">
        <v>466</v>
      </c>
      <c r="CO298" t="s">
        <v>502</v>
      </c>
      <c r="CP298">
        <v>26</v>
      </c>
      <c r="CQ298">
        <v>2021</v>
      </c>
      <c r="DC298" t="b">
        <v>1</v>
      </c>
      <c r="DE298" t="s">
        <v>472</v>
      </c>
      <c r="DI298" t="s">
        <v>639</v>
      </c>
      <c r="DJ298">
        <v>6</v>
      </c>
      <c r="DM298">
        <v>6</v>
      </c>
      <c r="DN298">
        <v>1</v>
      </c>
      <c r="DO298">
        <v>5</v>
      </c>
      <c r="QO298" t="s">
        <v>474</v>
      </c>
    </row>
    <row r="299" spans="1:457" x14ac:dyDescent="0.25">
      <c r="A299" t="s">
        <v>1109</v>
      </c>
      <c r="B299" t="s">
        <v>1378</v>
      </c>
      <c r="C299" t="s">
        <v>1379</v>
      </c>
      <c r="F299" t="s">
        <v>475</v>
      </c>
      <c r="H299" t="s">
        <v>1384</v>
      </c>
      <c r="I299" t="s">
        <v>1385</v>
      </c>
      <c r="K299">
        <v>2221013</v>
      </c>
      <c r="L299" t="s">
        <v>1109</v>
      </c>
      <c r="M299" t="s">
        <v>681</v>
      </c>
      <c r="N299" t="s">
        <v>1378</v>
      </c>
      <c r="O299" t="s">
        <v>462</v>
      </c>
      <c r="Q299">
        <v>2227490</v>
      </c>
      <c r="R299" t="s">
        <v>1386</v>
      </c>
      <c r="T299" t="s">
        <v>1387</v>
      </c>
      <c r="U299" t="s">
        <v>556</v>
      </c>
      <c r="CK299" t="s">
        <v>463</v>
      </c>
      <c r="CL299" t="s">
        <v>1383</v>
      </c>
      <c r="CM299" t="s">
        <v>508</v>
      </c>
      <c r="CN299" t="s">
        <v>466</v>
      </c>
      <c r="CO299" t="s">
        <v>502</v>
      </c>
      <c r="CP299">
        <v>13</v>
      </c>
      <c r="CQ299">
        <v>2021</v>
      </c>
      <c r="DC299" t="b">
        <v>1</v>
      </c>
      <c r="DE299" t="s">
        <v>472</v>
      </c>
      <c r="DF299" t="s">
        <v>685</v>
      </c>
      <c r="DG299" t="s">
        <v>679</v>
      </c>
      <c r="DH299" t="s">
        <v>686</v>
      </c>
      <c r="DI299" t="s">
        <v>639</v>
      </c>
      <c r="DJ299">
        <v>14</v>
      </c>
      <c r="DK299" t="s">
        <v>639</v>
      </c>
      <c r="DM299">
        <v>14</v>
      </c>
      <c r="DN299">
        <v>3</v>
      </c>
      <c r="DO299">
        <v>11</v>
      </c>
      <c r="DQ299">
        <v>2</v>
      </c>
      <c r="DR299">
        <v>8</v>
      </c>
      <c r="DS299">
        <v>2</v>
      </c>
      <c r="DU299">
        <v>1</v>
      </c>
      <c r="DV299">
        <v>1</v>
      </c>
      <c r="DX299">
        <v>7</v>
      </c>
      <c r="DY299">
        <v>1</v>
      </c>
      <c r="DZ299">
        <v>4</v>
      </c>
      <c r="QO299" t="s">
        <v>474</v>
      </c>
    </row>
    <row r="300" spans="1:457" x14ac:dyDescent="0.25">
      <c r="A300" t="s">
        <v>1109</v>
      </c>
      <c r="B300" t="s">
        <v>1378</v>
      </c>
      <c r="C300" t="s">
        <v>1379</v>
      </c>
      <c r="F300" t="s">
        <v>475</v>
      </c>
      <c r="H300" t="s">
        <v>1394</v>
      </c>
      <c r="I300" t="s">
        <v>1395</v>
      </c>
      <c r="K300">
        <v>2221013</v>
      </c>
      <c r="L300" t="s">
        <v>1109</v>
      </c>
      <c r="M300" t="s">
        <v>681</v>
      </c>
      <c r="N300" t="s">
        <v>1378</v>
      </c>
      <c r="CK300" t="s">
        <v>474</v>
      </c>
      <c r="CL300" t="s">
        <v>1383</v>
      </c>
      <c r="CM300" t="s">
        <v>465</v>
      </c>
      <c r="CN300" t="s">
        <v>466</v>
      </c>
      <c r="CO300" t="s">
        <v>502</v>
      </c>
      <c r="CP300">
        <v>11</v>
      </c>
      <c r="CQ300">
        <v>2021</v>
      </c>
      <c r="DC300" t="b">
        <v>1</v>
      </c>
      <c r="DE300" t="s">
        <v>472</v>
      </c>
      <c r="DG300" t="s">
        <v>1394</v>
      </c>
      <c r="DH300" t="s">
        <v>520</v>
      </c>
      <c r="DI300" t="s">
        <v>639</v>
      </c>
      <c r="DJ300">
        <v>14</v>
      </c>
      <c r="DM300">
        <v>14</v>
      </c>
      <c r="DN300">
        <v>2</v>
      </c>
      <c r="DO300">
        <v>14</v>
      </c>
      <c r="QO300" t="s">
        <v>474</v>
      </c>
    </row>
    <row r="301" spans="1:457" x14ac:dyDescent="0.25">
      <c r="A301" t="s">
        <v>1109</v>
      </c>
      <c r="B301" t="s">
        <v>1378</v>
      </c>
      <c r="C301" t="s">
        <v>1379</v>
      </c>
      <c r="F301" t="s">
        <v>475</v>
      </c>
      <c r="H301" t="s">
        <v>1380</v>
      </c>
      <c r="I301" t="s">
        <v>1380</v>
      </c>
      <c r="K301">
        <v>2221013</v>
      </c>
      <c r="L301" t="s">
        <v>1109</v>
      </c>
      <c r="M301" t="s">
        <v>681</v>
      </c>
      <c r="N301" t="s">
        <v>1378</v>
      </c>
      <c r="O301" t="s">
        <v>507</v>
      </c>
      <c r="Q301">
        <v>2227490</v>
      </c>
      <c r="R301" t="s">
        <v>1386</v>
      </c>
      <c r="T301" t="s">
        <v>1387</v>
      </c>
      <c r="U301" t="s">
        <v>556</v>
      </c>
      <c r="CK301" t="s">
        <v>463</v>
      </c>
      <c r="CL301" t="s">
        <v>1383</v>
      </c>
      <c r="CM301" t="s">
        <v>465</v>
      </c>
      <c r="CN301" t="s">
        <v>466</v>
      </c>
      <c r="CO301" t="s">
        <v>502</v>
      </c>
      <c r="CP301">
        <v>10</v>
      </c>
      <c r="CQ301">
        <v>2021</v>
      </c>
      <c r="DC301" t="b">
        <v>1</v>
      </c>
      <c r="DE301" t="s">
        <v>472</v>
      </c>
      <c r="DI301" t="s">
        <v>639</v>
      </c>
      <c r="DJ301">
        <v>8</v>
      </c>
      <c r="DM301">
        <v>8</v>
      </c>
      <c r="DO301">
        <v>8</v>
      </c>
      <c r="QO301" t="s">
        <v>474</v>
      </c>
    </row>
    <row r="302" spans="1:457" x14ac:dyDescent="0.25">
      <c r="A302" t="s">
        <v>1109</v>
      </c>
      <c r="B302" t="s">
        <v>1378</v>
      </c>
      <c r="C302" t="s">
        <v>1379</v>
      </c>
      <c r="F302" t="s">
        <v>475</v>
      </c>
      <c r="H302" t="s">
        <v>1396</v>
      </c>
      <c r="I302" t="s">
        <v>1397</v>
      </c>
      <c r="K302">
        <v>2221013</v>
      </c>
      <c r="L302" t="s">
        <v>1109</v>
      </c>
      <c r="M302" t="s">
        <v>681</v>
      </c>
      <c r="N302" t="s">
        <v>1378</v>
      </c>
      <c r="O302" t="s">
        <v>462</v>
      </c>
      <c r="Q302">
        <v>2227490</v>
      </c>
      <c r="R302" t="s">
        <v>1386</v>
      </c>
      <c r="T302" t="s">
        <v>1387</v>
      </c>
      <c r="U302" t="s">
        <v>556</v>
      </c>
      <c r="CK302" t="s">
        <v>463</v>
      </c>
      <c r="CL302" t="s">
        <v>1383</v>
      </c>
      <c r="CM302" t="s">
        <v>508</v>
      </c>
      <c r="CN302" t="s">
        <v>466</v>
      </c>
      <c r="CO302" t="s">
        <v>502</v>
      </c>
      <c r="CP302">
        <v>6</v>
      </c>
      <c r="CQ302">
        <v>2021</v>
      </c>
      <c r="DC302" t="b">
        <v>1</v>
      </c>
      <c r="DE302" t="s">
        <v>472</v>
      </c>
      <c r="DF302" t="s">
        <v>685</v>
      </c>
      <c r="DG302" t="s">
        <v>679</v>
      </c>
      <c r="DH302" t="s">
        <v>686</v>
      </c>
      <c r="DI302" t="s">
        <v>639</v>
      </c>
      <c r="DJ302">
        <v>4</v>
      </c>
      <c r="DK302" t="s">
        <v>639</v>
      </c>
      <c r="DM302">
        <v>4</v>
      </c>
      <c r="DN302">
        <v>1</v>
      </c>
      <c r="DO302">
        <v>3</v>
      </c>
      <c r="QO302" t="s">
        <v>474</v>
      </c>
    </row>
    <row r="303" spans="1:457" x14ac:dyDescent="0.25">
      <c r="A303" t="s">
        <v>1109</v>
      </c>
      <c r="B303" t="s">
        <v>1378</v>
      </c>
      <c r="C303" t="s">
        <v>1379</v>
      </c>
      <c r="F303" t="s">
        <v>475</v>
      </c>
      <c r="H303" t="s">
        <v>1394</v>
      </c>
      <c r="I303" t="s">
        <v>1398</v>
      </c>
      <c r="K303">
        <v>2221013</v>
      </c>
      <c r="L303" t="s">
        <v>1109</v>
      </c>
      <c r="M303" t="s">
        <v>681</v>
      </c>
      <c r="N303" t="s">
        <v>1378</v>
      </c>
      <c r="CK303" t="s">
        <v>474</v>
      </c>
      <c r="CL303" t="s">
        <v>1383</v>
      </c>
      <c r="CM303" t="s">
        <v>465</v>
      </c>
      <c r="CN303" t="s">
        <v>466</v>
      </c>
      <c r="CO303" t="s">
        <v>502</v>
      </c>
      <c r="CP303">
        <v>4</v>
      </c>
      <c r="CQ303">
        <v>2021</v>
      </c>
      <c r="DC303" t="b">
        <v>1</v>
      </c>
      <c r="DE303" t="s">
        <v>472</v>
      </c>
      <c r="DG303" t="s">
        <v>1394</v>
      </c>
      <c r="DH303" t="s">
        <v>520</v>
      </c>
      <c r="DI303" t="s">
        <v>639</v>
      </c>
      <c r="DJ303">
        <v>14</v>
      </c>
      <c r="DM303">
        <v>14</v>
      </c>
      <c r="DN303">
        <v>2</v>
      </c>
      <c r="DO303">
        <v>14</v>
      </c>
      <c r="QO303" t="s">
        <v>474</v>
      </c>
    </row>
    <row r="304" spans="1:457" x14ac:dyDescent="0.25">
      <c r="A304" t="s">
        <v>1109</v>
      </c>
      <c r="B304" t="s">
        <v>1378</v>
      </c>
      <c r="C304" t="s">
        <v>1379</v>
      </c>
      <c r="F304" t="s">
        <v>475</v>
      </c>
      <c r="H304" t="s">
        <v>1394</v>
      </c>
      <c r="I304" t="s">
        <v>1399</v>
      </c>
      <c r="K304">
        <v>2221013</v>
      </c>
      <c r="L304" t="s">
        <v>1109</v>
      </c>
      <c r="M304" t="s">
        <v>681</v>
      </c>
      <c r="N304" t="s">
        <v>1378</v>
      </c>
      <c r="CK304" t="s">
        <v>474</v>
      </c>
      <c r="CL304" t="s">
        <v>1383</v>
      </c>
      <c r="CM304" t="s">
        <v>465</v>
      </c>
      <c r="CN304" t="s">
        <v>466</v>
      </c>
      <c r="CO304" t="s">
        <v>522</v>
      </c>
      <c r="CP304">
        <v>27</v>
      </c>
      <c r="CQ304">
        <v>2021</v>
      </c>
      <c r="DC304" t="b">
        <v>1</v>
      </c>
      <c r="DE304" t="s">
        <v>472</v>
      </c>
      <c r="DG304" t="s">
        <v>1394</v>
      </c>
      <c r="DH304" t="s">
        <v>520</v>
      </c>
      <c r="DI304" t="s">
        <v>639</v>
      </c>
      <c r="DJ304">
        <v>14</v>
      </c>
      <c r="DM304">
        <v>14</v>
      </c>
      <c r="DN304">
        <v>2</v>
      </c>
      <c r="DO304">
        <v>14</v>
      </c>
      <c r="QO304" t="s">
        <v>474</v>
      </c>
    </row>
    <row r="305" spans="1:457" x14ac:dyDescent="0.25">
      <c r="A305" t="s">
        <v>1109</v>
      </c>
      <c r="B305" t="s">
        <v>1378</v>
      </c>
      <c r="C305" t="s">
        <v>1379</v>
      </c>
      <c r="F305" t="s">
        <v>475</v>
      </c>
      <c r="H305" t="s">
        <v>1384</v>
      </c>
      <c r="I305" t="s">
        <v>1385</v>
      </c>
      <c r="K305">
        <v>2221013</v>
      </c>
      <c r="L305" t="s">
        <v>1109</v>
      </c>
      <c r="M305" t="s">
        <v>681</v>
      </c>
      <c r="N305" t="s">
        <v>1378</v>
      </c>
      <c r="O305" t="s">
        <v>462</v>
      </c>
      <c r="Q305">
        <v>2227490</v>
      </c>
      <c r="R305" t="s">
        <v>1386</v>
      </c>
      <c r="T305" t="s">
        <v>1387</v>
      </c>
      <c r="U305" t="s">
        <v>556</v>
      </c>
      <c r="CK305" t="s">
        <v>463</v>
      </c>
      <c r="CL305" t="s">
        <v>1383</v>
      </c>
      <c r="CM305" t="s">
        <v>508</v>
      </c>
      <c r="CN305" t="s">
        <v>466</v>
      </c>
      <c r="CO305" t="s">
        <v>522</v>
      </c>
      <c r="CP305">
        <v>22</v>
      </c>
      <c r="CQ305">
        <v>2021</v>
      </c>
      <c r="DC305" t="b">
        <v>1</v>
      </c>
      <c r="DE305" t="s">
        <v>472</v>
      </c>
      <c r="DF305" t="s">
        <v>685</v>
      </c>
      <c r="DG305" t="s">
        <v>679</v>
      </c>
      <c r="DH305" t="s">
        <v>686</v>
      </c>
      <c r="DI305" t="s">
        <v>639</v>
      </c>
      <c r="DJ305">
        <v>23</v>
      </c>
      <c r="DK305" t="s">
        <v>639</v>
      </c>
      <c r="DM305">
        <v>23</v>
      </c>
      <c r="DN305">
        <v>4</v>
      </c>
      <c r="DO305">
        <v>19</v>
      </c>
      <c r="DQ305">
        <v>4</v>
      </c>
      <c r="DR305">
        <v>17</v>
      </c>
      <c r="DS305">
        <v>2</v>
      </c>
      <c r="DT305">
        <v>1</v>
      </c>
      <c r="DX305">
        <v>19</v>
      </c>
      <c r="DY305">
        <v>2</v>
      </c>
      <c r="DZ305">
        <v>2</v>
      </c>
      <c r="QO305" t="s">
        <v>474</v>
      </c>
    </row>
    <row r="306" spans="1:457" x14ac:dyDescent="0.25">
      <c r="A306" t="s">
        <v>1109</v>
      </c>
      <c r="B306" t="s">
        <v>1378</v>
      </c>
      <c r="C306" t="s">
        <v>1379</v>
      </c>
      <c r="F306" t="s">
        <v>475</v>
      </c>
      <c r="H306" t="s">
        <v>1400</v>
      </c>
      <c r="I306" t="s">
        <v>1401</v>
      </c>
      <c r="K306">
        <v>2221013</v>
      </c>
      <c r="L306" t="s">
        <v>1109</v>
      </c>
      <c r="M306" t="s">
        <v>681</v>
      </c>
      <c r="N306" t="s">
        <v>1378</v>
      </c>
      <c r="CK306" t="s">
        <v>463</v>
      </c>
      <c r="CL306" t="s">
        <v>1383</v>
      </c>
      <c r="CM306" t="s">
        <v>465</v>
      </c>
      <c r="CN306" t="s">
        <v>466</v>
      </c>
      <c r="CO306" t="s">
        <v>522</v>
      </c>
      <c r="CP306">
        <v>21</v>
      </c>
      <c r="CQ306">
        <v>2021</v>
      </c>
      <c r="DC306" t="b">
        <v>1</v>
      </c>
      <c r="DE306" t="s">
        <v>472</v>
      </c>
      <c r="DI306" t="s">
        <v>639</v>
      </c>
      <c r="DJ306">
        <v>10</v>
      </c>
      <c r="DM306">
        <v>10</v>
      </c>
      <c r="DN306">
        <v>1</v>
      </c>
      <c r="DO306">
        <v>9</v>
      </c>
      <c r="QO306" t="s">
        <v>474</v>
      </c>
    </row>
    <row r="307" spans="1:457" x14ac:dyDescent="0.25">
      <c r="A307" t="s">
        <v>1109</v>
      </c>
      <c r="B307" t="s">
        <v>1378</v>
      </c>
      <c r="C307" t="s">
        <v>1379</v>
      </c>
      <c r="F307" t="s">
        <v>475</v>
      </c>
      <c r="H307" t="s">
        <v>1394</v>
      </c>
      <c r="I307" t="s">
        <v>1402</v>
      </c>
      <c r="K307">
        <v>2221013</v>
      </c>
      <c r="L307" t="s">
        <v>1109</v>
      </c>
      <c r="M307" t="s">
        <v>681</v>
      </c>
      <c r="N307" t="s">
        <v>1378</v>
      </c>
      <c r="CK307" t="s">
        <v>474</v>
      </c>
      <c r="CL307" t="s">
        <v>1383</v>
      </c>
      <c r="CM307" t="s">
        <v>465</v>
      </c>
      <c r="CN307" t="s">
        <v>466</v>
      </c>
      <c r="CO307" t="s">
        <v>522</v>
      </c>
      <c r="CP307">
        <v>20</v>
      </c>
      <c r="CQ307">
        <v>2021</v>
      </c>
      <c r="DC307" t="b">
        <v>1</v>
      </c>
      <c r="DE307" t="s">
        <v>472</v>
      </c>
      <c r="DG307" t="s">
        <v>1394</v>
      </c>
      <c r="DH307" t="s">
        <v>520</v>
      </c>
      <c r="DI307" t="s">
        <v>639</v>
      </c>
      <c r="DJ307">
        <v>14</v>
      </c>
      <c r="DM307">
        <v>14</v>
      </c>
      <c r="DN307">
        <v>2</v>
      </c>
      <c r="DO307">
        <v>14</v>
      </c>
      <c r="QO307" t="s">
        <v>474</v>
      </c>
    </row>
    <row r="308" spans="1:457" x14ac:dyDescent="0.25">
      <c r="A308" t="s">
        <v>652</v>
      </c>
      <c r="B308" t="s">
        <v>801</v>
      </c>
      <c r="C308" t="s">
        <v>1403</v>
      </c>
      <c r="F308" t="s">
        <v>475</v>
      </c>
      <c r="H308" t="s">
        <v>997</v>
      </c>
      <c r="I308" t="s">
        <v>998</v>
      </c>
      <c r="J308" t="s">
        <v>999</v>
      </c>
      <c r="K308">
        <v>2227243</v>
      </c>
      <c r="L308" t="s">
        <v>652</v>
      </c>
      <c r="N308" t="s">
        <v>801</v>
      </c>
      <c r="O308" t="s">
        <v>462</v>
      </c>
      <c r="Q308">
        <v>2158103</v>
      </c>
      <c r="R308" t="s">
        <v>858</v>
      </c>
      <c r="S308" t="s">
        <v>859</v>
      </c>
      <c r="T308" t="s">
        <v>860</v>
      </c>
      <c r="U308" t="s">
        <v>462</v>
      </c>
      <c r="CK308" t="s">
        <v>463</v>
      </c>
      <c r="CL308" t="s">
        <v>492</v>
      </c>
      <c r="CM308" t="s">
        <v>508</v>
      </c>
      <c r="CN308" t="s">
        <v>466</v>
      </c>
      <c r="CO308" t="s">
        <v>467</v>
      </c>
      <c r="CP308">
        <v>25</v>
      </c>
      <c r="CQ308">
        <v>2021</v>
      </c>
      <c r="CR308" t="s">
        <v>582</v>
      </c>
      <c r="CS308" t="s">
        <v>469</v>
      </c>
      <c r="CT308" t="s">
        <v>470</v>
      </c>
      <c r="CU308" t="s">
        <v>711</v>
      </c>
      <c r="CV308" t="s">
        <v>463</v>
      </c>
      <c r="DB308" t="b">
        <v>1</v>
      </c>
      <c r="DC308" t="b">
        <v>1</v>
      </c>
      <c r="DE308" t="s">
        <v>563</v>
      </c>
      <c r="DH308" t="s">
        <v>809</v>
      </c>
      <c r="DI308" t="s">
        <v>492</v>
      </c>
      <c r="DJ308">
        <v>16</v>
      </c>
      <c r="DK308" t="s">
        <v>492</v>
      </c>
      <c r="DM308">
        <v>16</v>
      </c>
      <c r="QN308" t="b">
        <v>1</v>
      </c>
      <c r="QO308" t="s">
        <v>474</v>
      </c>
    </row>
    <row r="309" spans="1:457" x14ac:dyDescent="0.25">
      <c r="A309" t="s">
        <v>652</v>
      </c>
      <c r="B309" t="s">
        <v>801</v>
      </c>
      <c r="C309" t="s">
        <v>1403</v>
      </c>
      <c r="F309" t="s">
        <v>460</v>
      </c>
      <c r="H309" t="s">
        <v>1404</v>
      </c>
      <c r="I309" t="s">
        <v>1405</v>
      </c>
      <c r="J309" t="s">
        <v>1406</v>
      </c>
      <c r="K309">
        <v>2227243</v>
      </c>
      <c r="L309" t="s">
        <v>652</v>
      </c>
      <c r="N309" t="s">
        <v>801</v>
      </c>
      <c r="O309" t="s">
        <v>507</v>
      </c>
      <c r="CK309" t="s">
        <v>463</v>
      </c>
      <c r="CL309" t="s">
        <v>1140</v>
      </c>
      <c r="CM309" t="s">
        <v>508</v>
      </c>
      <c r="CN309" t="s">
        <v>466</v>
      </c>
      <c r="CO309" t="s">
        <v>467</v>
      </c>
      <c r="CP309">
        <v>24</v>
      </c>
      <c r="CQ309">
        <v>2021</v>
      </c>
      <c r="CR309" t="s">
        <v>460</v>
      </c>
      <c r="CS309" t="s">
        <v>469</v>
      </c>
      <c r="CT309" t="s">
        <v>497</v>
      </c>
      <c r="CU309" t="s">
        <v>711</v>
      </c>
      <c r="CV309" t="s">
        <v>463</v>
      </c>
      <c r="DB309" t="b">
        <v>1</v>
      </c>
      <c r="DC309" t="b">
        <v>1</v>
      </c>
      <c r="DE309" t="s">
        <v>563</v>
      </c>
      <c r="DH309" t="s">
        <v>809</v>
      </c>
      <c r="DI309" t="s">
        <v>635</v>
      </c>
      <c r="DJ309">
        <v>18</v>
      </c>
      <c r="DK309" t="s">
        <v>492</v>
      </c>
      <c r="DM309">
        <v>18</v>
      </c>
      <c r="QL309" t="b">
        <v>1</v>
      </c>
      <c r="QN309" t="b">
        <v>1</v>
      </c>
      <c r="QO309" t="s">
        <v>474</v>
      </c>
    </row>
    <row r="310" spans="1:457" x14ac:dyDescent="0.25">
      <c r="A310" t="s">
        <v>652</v>
      </c>
      <c r="B310" t="s">
        <v>801</v>
      </c>
      <c r="C310" t="s">
        <v>1403</v>
      </c>
      <c r="F310" t="s">
        <v>475</v>
      </c>
      <c r="H310" t="s">
        <v>1407</v>
      </c>
      <c r="I310" t="s">
        <v>999</v>
      </c>
      <c r="J310" t="s">
        <v>999</v>
      </c>
      <c r="K310">
        <v>2227243</v>
      </c>
      <c r="L310" t="s">
        <v>652</v>
      </c>
      <c r="N310" t="s">
        <v>801</v>
      </c>
      <c r="O310" t="s">
        <v>507</v>
      </c>
      <c r="CK310" t="s">
        <v>463</v>
      </c>
      <c r="CL310" t="s">
        <v>848</v>
      </c>
      <c r="CM310" t="s">
        <v>508</v>
      </c>
      <c r="CN310" t="s">
        <v>466</v>
      </c>
      <c r="CO310" t="s">
        <v>467</v>
      </c>
      <c r="CP310">
        <v>23</v>
      </c>
      <c r="CQ310">
        <v>2021</v>
      </c>
      <c r="CR310" t="s">
        <v>876</v>
      </c>
      <c r="CS310" t="s">
        <v>469</v>
      </c>
      <c r="CT310" t="s">
        <v>470</v>
      </c>
      <c r="CU310" t="s">
        <v>711</v>
      </c>
      <c r="CV310" t="s">
        <v>463</v>
      </c>
      <c r="DB310" t="b">
        <v>1</v>
      </c>
      <c r="DC310" t="b">
        <v>1</v>
      </c>
      <c r="DE310" t="s">
        <v>563</v>
      </c>
      <c r="DH310" t="s">
        <v>809</v>
      </c>
      <c r="DI310" t="s">
        <v>635</v>
      </c>
      <c r="DJ310">
        <v>20</v>
      </c>
      <c r="DK310" t="s">
        <v>492</v>
      </c>
      <c r="DM310">
        <v>20</v>
      </c>
      <c r="QL310" t="b">
        <v>1</v>
      </c>
      <c r="QN310" t="b">
        <v>1</v>
      </c>
      <c r="QO310" t="s">
        <v>474</v>
      </c>
    </row>
    <row r="311" spans="1:457" x14ac:dyDescent="0.25">
      <c r="A311" t="s">
        <v>652</v>
      </c>
      <c r="B311" t="s">
        <v>801</v>
      </c>
      <c r="C311" t="s">
        <v>1403</v>
      </c>
      <c r="F311" t="s">
        <v>475</v>
      </c>
      <c r="H311" t="s">
        <v>1408</v>
      </c>
      <c r="I311" t="s">
        <v>1409</v>
      </c>
      <c r="J311" t="s">
        <v>1410</v>
      </c>
      <c r="K311">
        <v>2227243</v>
      </c>
      <c r="L311" t="s">
        <v>652</v>
      </c>
      <c r="N311" t="s">
        <v>801</v>
      </c>
      <c r="O311" t="s">
        <v>462</v>
      </c>
      <c r="CK311" t="s">
        <v>463</v>
      </c>
      <c r="CL311" t="s">
        <v>848</v>
      </c>
      <c r="CM311" t="s">
        <v>508</v>
      </c>
      <c r="CN311" t="s">
        <v>466</v>
      </c>
      <c r="CO311" t="s">
        <v>467</v>
      </c>
      <c r="CP311">
        <v>22</v>
      </c>
      <c r="CQ311">
        <v>2021</v>
      </c>
      <c r="CR311" t="s">
        <v>876</v>
      </c>
      <c r="CS311" t="s">
        <v>469</v>
      </c>
      <c r="CT311" t="s">
        <v>497</v>
      </c>
      <c r="CU311" t="s">
        <v>711</v>
      </c>
      <c r="CV311" t="s">
        <v>463</v>
      </c>
      <c r="CW311" t="s">
        <v>583</v>
      </c>
      <c r="DB311" t="b">
        <v>1</v>
      </c>
      <c r="DC311" t="b">
        <v>1</v>
      </c>
      <c r="DE311" t="s">
        <v>563</v>
      </c>
      <c r="DH311" t="s">
        <v>565</v>
      </c>
      <c r="DI311" t="s">
        <v>635</v>
      </c>
      <c r="DJ311">
        <v>43</v>
      </c>
      <c r="DK311" t="s">
        <v>581</v>
      </c>
      <c r="DM311">
        <v>43</v>
      </c>
      <c r="QN311" t="b">
        <v>1</v>
      </c>
      <c r="QO311" t="s">
        <v>474</v>
      </c>
    </row>
    <row r="312" spans="1:457" x14ac:dyDescent="0.25">
      <c r="A312" t="s">
        <v>652</v>
      </c>
      <c r="B312" t="s">
        <v>801</v>
      </c>
      <c r="C312" t="s">
        <v>1403</v>
      </c>
      <c r="F312" t="s">
        <v>460</v>
      </c>
      <c r="H312" t="s">
        <v>1411</v>
      </c>
      <c r="I312" t="s">
        <v>1412</v>
      </c>
      <c r="J312" t="s">
        <v>999</v>
      </c>
      <c r="K312">
        <v>2227243</v>
      </c>
      <c r="L312" t="s">
        <v>652</v>
      </c>
      <c r="N312" t="s">
        <v>801</v>
      </c>
      <c r="O312" t="s">
        <v>507</v>
      </c>
      <c r="CK312" t="s">
        <v>463</v>
      </c>
      <c r="CL312" t="s">
        <v>561</v>
      </c>
      <c r="CM312" t="s">
        <v>508</v>
      </c>
      <c r="CN312" t="s">
        <v>466</v>
      </c>
      <c r="CO312" t="s">
        <v>467</v>
      </c>
      <c r="CP312">
        <v>17</v>
      </c>
      <c r="CQ312">
        <v>2021</v>
      </c>
      <c r="CR312" t="s">
        <v>460</v>
      </c>
      <c r="CS312" t="s">
        <v>469</v>
      </c>
      <c r="CT312" t="s">
        <v>497</v>
      </c>
      <c r="CU312" t="s">
        <v>711</v>
      </c>
      <c r="CV312" t="s">
        <v>463</v>
      </c>
      <c r="DB312" t="b">
        <v>1</v>
      </c>
      <c r="DC312" t="b">
        <v>1</v>
      </c>
      <c r="DE312" t="s">
        <v>563</v>
      </c>
      <c r="DH312" t="s">
        <v>809</v>
      </c>
      <c r="DI312" t="s">
        <v>635</v>
      </c>
      <c r="DJ312">
        <v>15</v>
      </c>
      <c r="DK312" t="s">
        <v>643</v>
      </c>
      <c r="DM312">
        <v>15</v>
      </c>
      <c r="QL312" t="b">
        <v>1</v>
      </c>
      <c r="QN312" t="b">
        <v>1</v>
      </c>
      <c r="QO312" t="s">
        <v>474</v>
      </c>
    </row>
    <row r="313" spans="1:457" x14ac:dyDescent="0.25">
      <c r="A313" t="s">
        <v>652</v>
      </c>
      <c r="B313" t="s">
        <v>801</v>
      </c>
      <c r="C313" t="s">
        <v>1403</v>
      </c>
      <c r="F313" t="s">
        <v>460</v>
      </c>
      <c r="H313" t="s">
        <v>1413</v>
      </c>
      <c r="I313" t="s">
        <v>1414</v>
      </c>
      <c r="J313" t="s">
        <v>999</v>
      </c>
      <c r="K313">
        <v>2227243</v>
      </c>
      <c r="L313" t="s">
        <v>652</v>
      </c>
      <c r="N313" t="s">
        <v>801</v>
      </c>
      <c r="O313" t="s">
        <v>462</v>
      </c>
      <c r="CK313" t="s">
        <v>463</v>
      </c>
      <c r="CL313" t="s">
        <v>848</v>
      </c>
      <c r="CM313" t="s">
        <v>508</v>
      </c>
      <c r="CN313" t="s">
        <v>466</v>
      </c>
      <c r="CO313" t="s">
        <v>467</v>
      </c>
      <c r="CP313">
        <v>16</v>
      </c>
      <c r="CQ313">
        <v>2021</v>
      </c>
      <c r="CR313" t="s">
        <v>460</v>
      </c>
      <c r="CS313" t="s">
        <v>469</v>
      </c>
      <c r="CT313" t="s">
        <v>497</v>
      </c>
      <c r="CU313" t="s">
        <v>711</v>
      </c>
      <c r="CV313" t="s">
        <v>463</v>
      </c>
      <c r="DB313" t="b">
        <v>1</v>
      </c>
      <c r="DC313" t="b">
        <v>1</v>
      </c>
      <c r="DE313" t="s">
        <v>563</v>
      </c>
      <c r="DH313" t="s">
        <v>1142</v>
      </c>
      <c r="DI313" t="s">
        <v>635</v>
      </c>
      <c r="DJ313">
        <v>10</v>
      </c>
      <c r="DK313" t="s">
        <v>635</v>
      </c>
      <c r="DM313">
        <v>10</v>
      </c>
      <c r="QN313" t="b">
        <v>1</v>
      </c>
      <c r="QO313" t="s">
        <v>474</v>
      </c>
    </row>
    <row r="314" spans="1:457" x14ac:dyDescent="0.25">
      <c r="A314" t="s">
        <v>652</v>
      </c>
      <c r="B314" t="s">
        <v>801</v>
      </c>
      <c r="C314" t="s">
        <v>1403</v>
      </c>
      <c r="F314" t="s">
        <v>475</v>
      </c>
      <c r="H314" t="s">
        <v>1415</v>
      </c>
      <c r="I314" t="s">
        <v>1416</v>
      </c>
      <c r="J314" t="s">
        <v>1417</v>
      </c>
      <c r="K314">
        <v>2227243</v>
      </c>
      <c r="L314" t="s">
        <v>652</v>
      </c>
      <c r="N314" t="s">
        <v>801</v>
      </c>
      <c r="O314" t="s">
        <v>462</v>
      </c>
      <c r="CK314" t="s">
        <v>463</v>
      </c>
      <c r="CL314" t="s">
        <v>848</v>
      </c>
      <c r="CM314" t="s">
        <v>508</v>
      </c>
      <c r="CN314" t="s">
        <v>466</v>
      </c>
      <c r="CO314" t="s">
        <v>467</v>
      </c>
      <c r="CP314">
        <v>15</v>
      </c>
      <c r="CQ314">
        <v>2021</v>
      </c>
      <c r="CR314" t="s">
        <v>876</v>
      </c>
      <c r="CS314" t="s">
        <v>469</v>
      </c>
      <c r="CT314" t="s">
        <v>497</v>
      </c>
      <c r="CU314" t="s">
        <v>711</v>
      </c>
      <c r="CV314" t="s">
        <v>463</v>
      </c>
      <c r="DB314" t="b">
        <v>1</v>
      </c>
      <c r="DC314" t="b">
        <v>1</v>
      </c>
      <c r="DE314" t="s">
        <v>563</v>
      </c>
      <c r="DH314" t="s">
        <v>1142</v>
      </c>
      <c r="DI314" t="s">
        <v>635</v>
      </c>
      <c r="DJ314">
        <v>25</v>
      </c>
      <c r="DK314" t="s">
        <v>635</v>
      </c>
      <c r="DM314">
        <v>25</v>
      </c>
      <c r="QN314" t="b">
        <v>1</v>
      </c>
      <c r="QO314" t="s">
        <v>474</v>
      </c>
    </row>
    <row r="315" spans="1:457" x14ac:dyDescent="0.25">
      <c r="A315" t="s">
        <v>652</v>
      </c>
      <c r="B315" t="s">
        <v>801</v>
      </c>
      <c r="C315" t="s">
        <v>1403</v>
      </c>
      <c r="F315" t="s">
        <v>460</v>
      </c>
      <c r="H315" t="s">
        <v>1418</v>
      </c>
      <c r="I315" t="s">
        <v>1419</v>
      </c>
      <c r="J315" t="s">
        <v>1420</v>
      </c>
      <c r="K315">
        <v>2227243</v>
      </c>
      <c r="L315" t="s">
        <v>652</v>
      </c>
      <c r="N315" t="s">
        <v>801</v>
      </c>
      <c r="O315" t="s">
        <v>462</v>
      </c>
      <c r="CK315" t="s">
        <v>463</v>
      </c>
      <c r="CL315" t="s">
        <v>1421</v>
      </c>
      <c r="CM315" t="s">
        <v>508</v>
      </c>
      <c r="CN315" t="s">
        <v>466</v>
      </c>
      <c r="CO315" t="s">
        <v>467</v>
      </c>
      <c r="CP315">
        <v>8</v>
      </c>
      <c r="CQ315">
        <v>2021</v>
      </c>
      <c r="CR315" t="s">
        <v>460</v>
      </c>
      <c r="CS315" t="s">
        <v>469</v>
      </c>
      <c r="CT315" t="s">
        <v>497</v>
      </c>
      <c r="CU315" t="s">
        <v>711</v>
      </c>
      <c r="CV315" t="s">
        <v>463</v>
      </c>
      <c r="CW315" t="s">
        <v>583</v>
      </c>
      <c r="DB315" t="b">
        <v>1</v>
      </c>
      <c r="DC315" t="b">
        <v>1</v>
      </c>
      <c r="DE315" t="s">
        <v>563</v>
      </c>
      <c r="DH315" t="s">
        <v>1142</v>
      </c>
      <c r="DI315" t="s">
        <v>635</v>
      </c>
      <c r="DJ315">
        <v>9</v>
      </c>
      <c r="DK315" t="s">
        <v>635</v>
      </c>
      <c r="DM315">
        <v>9</v>
      </c>
      <c r="QN315" t="b">
        <v>1</v>
      </c>
      <c r="QO315" t="s">
        <v>474</v>
      </c>
    </row>
    <row r="316" spans="1:457" x14ac:dyDescent="0.25">
      <c r="A316" t="s">
        <v>652</v>
      </c>
      <c r="B316" t="s">
        <v>801</v>
      </c>
      <c r="C316" t="s">
        <v>1403</v>
      </c>
      <c r="F316" t="s">
        <v>460</v>
      </c>
      <c r="H316" t="s">
        <v>1422</v>
      </c>
      <c r="I316" t="s">
        <v>1423</v>
      </c>
      <c r="J316" t="s">
        <v>1406</v>
      </c>
      <c r="K316">
        <v>2227243</v>
      </c>
      <c r="L316" t="s">
        <v>652</v>
      </c>
      <c r="N316" t="s">
        <v>801</v>
      </c>
      <c r="O316" t="s">
        <v>462</v>
      </c>
      <c r="CK316" t="s">
        <v>463</v>
      </c>
      <c r="CL316" t="s">
        <v>848</v>
      </c>
      <c r="CM316" t="s">
        <v>508</v>
      </c>
      <c r="CN316" t="s">
        <v>466</v>
      </c>
      <c r="CO316" t="s">
        <v>502</v>
      </c>
      <c r="CP316">
        <v>26</v>
      </c>
      <c r="CQ316">
        <v>2021</v>
      </c>
      <c r="CR316" t="s">
        <v>460</v>
      </c>
      <c r="CS316" t="s">
        <v>469</v>
      </c>
      <c r="CT316" t="s">
        <v>497</v>
      </c>
      <c r="CU316" t="s">
        <v>711</v>
      </c>
      <c r="CV316" t="s">
        <v>463</v>
      </c>
      <c r="DB316" t="b">
        <v>1</v>
      </c>
      <c r="DC316" t="b">
        <v>1</v>
      </c>
      <c r="DE316" t="s">
        <v>563</v>
      </c>
      <c r="DH316" t="s">
        <v>1142</v>
      </c>
      <c r="DI316" t="s">
        <v>635</v>
      </c>
      <c r="DJ316">
        <v>31</v>
      </c>
      <c r="DK316" t="s">
        <v>635</v>
      </c>
      <c r="DL316">
        <v>10</v>
      </c>
      <c r="DM316">
        <v>21</v>
      </c>
      <c r="QN316" t="b">
        <v>1</v>
      </c>
      <c r="QO316" t="s">
        <v>474</v>
      </c>
    </row>
    <row r="317" spans="1:457" x14ac:dyDescent="0.25">
      <c r="A317" t="s">
        <v>652</v>
      </c>
      <c r="B317" t="s">
        <v>801</v>
      </c>
      <c r="C317" t="s">
        <v>1403</v>
      </c>
      <c r="F317" t="s">
        <v>475</v>
      </c>
      <c r="H317" t="s">
        <v>1424</v>
      </c>
      <c r="I317" t="s">
        <v>999</v>
      </c>
      <c r="J317" t="s">
        <v>1406</v>
      </c>
      <c r="K317">
        <v>2227243</v>
      </c>
      <c r="L317" t="s">
        <v>652</v>
      </c>
      <c r="N317" t="s">
        <v>801</v>
      </c>
      <c r="O317" t="s">
        <v>507</v>
      </c>
      <c r="CK317" t="s">
        <v>463</v>
      </c>
      <c r="CL317" t="s">
        <v>848</v>
      </c>
      <c r="CM317" t="s">
        <v>508</v>
      </c>
      <c r="CN317" t="s">
        <v>466</v>
      </c>
      <c r="CO317" t="s">
        <v>502</v>
      </c>
      <c r="CP317">
        <v>20</v>
      </c>
      <c r="CQ317">
        <v>2021</v>
      </c>
      <c r="CR317" t="s">
        <v>460</v>
      </c>
      <c r="CS317" t="s">
        <v>469</v>
      </c>
      <c r="CT317" t="s">
        <v>470</v>
      </c>
      <c r="CU317" t="s">
        <v>711</v>
      </c>
      <c r="CV317" t="s">
        <v>463</v>
      </c>
      <c r="DB317" t="b">
        <v>1</v>
      </c>
      <c r="DC317" t="b">
        <v>1</v>
      </c>
      <c r="DE317" t="s">
        <v>563</v>
      </c>
      <c r="DH317" t="s">
        <v>809</v>
      </c>
      <c r="DI317" t="s">
        <v>635</v>
      </c>
      <c r="DJ317">
        <v>93</v>
      </c>
      <c r="DK317" t="s">
        <v>492</v>
      </c>
      <c r="DM317">
        <v>93</v>
      </c>
      <c r="QL317" t="b">
        <v>1</v>
      </c>
      <c r="QN317" t="b">
        <v>1</v>
      </c>
      <c r="QO317" t="s">
        <v>474</v>
      </c>
    </row>
    <row r="318" spans="1:457" x14ac:dyDescent="0.25">
      <c r="A318" t="s">
        <v>652</v>
      </c>
      <c r="B318" t="s">
        <v>801</v>
      </c>
      <c r="C318" t="s">
        <v>1403</v>
      </c>
      <c r="F318" t="s">
        <v>475</v>
      </c>
      <c r="H318" t="s">
        <v>1425</v>
      </c>
      <c r="I318" t="s">
        <v>999</v>
      </c>
      <c r="J318" t="s">
        <v>999</v>
      </c>
      <c r="K318">
        <v>2227243</v>
      </c>
      <c r="L318" t="s">
        <v>652</v>
      </c>
      <c r="N318" t="s">
        <v>801</v>
      </c>
      <c r="O318" t="s">
        <v>507</v>
      </c>
      <c r="CK318" t="s">
        <v>463</v>
      </c>
      <c r="CL318" t="s">
        <v>848</v>
      </c>
      <c r="CM318" t="s">
        <v>508</v>
      </c>
      <c r="CN318" t="s">
        <v>466</v>
      </c>
      <c r="CO318" t="s">
        <v>502</v>
      </c>
      <c r="CP318">
        <v>19</v>
      </c>
      <c r="CQ318">
        <v>2021</v>
      </c>
      <c r="CR318" t="s">
        <v>460</v>
      </c>
      <c r="CS318" t="s">
        <v>469</v>
      </c>
      <c r="CT318" t="s">
        <v>470</v>
      </c>
      <c r="CU318" t="s">
        <v>711</v>
      </c>
      <c r="CV318" t="s">
        <v>463</v>
      </c>
      <c r="DB318" t="b">
        <v>1</v>
      </c>
      <c r="DC318" t="b">
        <v>1</v>
      </c>
      <c r="DE318" t="s">
        <v>563</v>
      </c>
      <c r="DH318" t="s">
        <v>809</v>
      </c>
      <c r="DI318" t="s">
        <v>635</v>
      </c>
      <c r="DJ318">
        <v>85</v>
      </c>
      <c r="DK318" t="s">
        <v>492</v>
      </c>
      <c r="DM318">
        <v>85</v>
      </c>
      <c r="QL318" t="b">
        <v>1</v>
      </c>
      <c r="QN318" t="b">
        <v>1</v>
      </c>
      <c r="QO318" t="s">
        <v>474</v>
      </c>
    </row>
    <row r="319" spans="1:457" x14ac:dyDescent="0.25">
      <c r="A319" t="s">
        <v>652</v>
      </c>
      <c r="B319" t="s">
        <v>801</v>
      </c>
      <c r="C319" t="s">
        <v>1403</v>
      </c>
      <c r="F319" t="s">
        <v>475</v>
      </c>
      <c r="H319" t="s">
        <v>1426</v>
      </c>
      <c r="I319" t="s">
        <v>1427</v>
      </c>
      <c r="J319" t="s">
        <v>1428</v>
      </c>
      <c r="K319">
        <v>2227243</v>
      </c>
      <c r="L319" t="s">
        <v>652</v>
      </c>
      <c r="N319" t="s">
        <v>801</v>
      </c>
      <c r="O319" t="s">
        <v>462</v>
      </c>
      <c r="CK319" t="s">
        <v>463</v>
      </c>
      <c r="CL319" t="s">
        <v>848</v>
      </c>
      <c r="CM319" t="s">
        <v>508</v>
      </c>
      <c r="CN319" t="s">
        <v>466</v>
      </c>
      <c r="CO319" t="s">
        <v>522</v>
      </c>
      <c r="CP319">
        <v>27</v>
      </c>
      <c r="CQ319">
        <v>2021</v>
      </c>
      <c r="CR319" t="s">
        <v>876</v>
      </c>
      <c r="CS319" t="s">
        <v>469</v>
      </c>
      <c r="CT319" t="s">
        <v>470</v>
      </c>
      <c r="CU319" t="s">
        <v>711</v>
      </c>
      <c r="CV319" t="s">
        <v>463</v>
      </c>
      <c r="CW319" t="s">
        <v>583</v>
      </c>
      <c r="DB319" t="b">
        <v>1</v>
      </c>
      <c r="DC319" t="b">
        <v>1</v>
      </c>
      <c r="DE319" t="s">
        <v>563</v>
      </c>
      <c r="DH319" t="s">
        <v>809</v>
      </c>
      <c r="DI319" t="s">
        <v>635</v>
      </c>
      <c r="DJ319">
        <v>32</v>
      </c>
      <c r="DK319" t="s">
        <v>492</v>
      </c>
      <c r="DM319">
        <v>32</v>
      </c>
      <c r="QN319" t="b">
        <v>1</v>
      </c>
      <c r="QO319" t="s">
        <v>474</v>
      </c>
    </row>
    <row r="320" spans="1:457" x14ac:dyDescent="0.25">
      <c r="A320" t="s">
        <v>652</v>
      </c>
      <c r="B320" t="s">
        <v>801</v>
      </c>
      <c r="C320" t="s">
        <v>1403</v>
      </c>
      <c r="F320" t="s">
        <v>475</v>
      </c>
      <c r="H320" t="s">
        <v>1429</v>
      </c>
      <c r="I320" t="s">
        <v>1430</v>
      </c>
      <c r="J320" t="s">
        <v>999</v>
      </c>
      <c r="K320">
        <v>2227243</v>
      </c>
      <c r="L320" t="s">
        <v>652</v>
      </c>
      <c r="N320" t="s">
        <v>801</v>
      </c>
      <c r="O320" t="s">
        <v>462</v>
      </c>
      <c r="CK320" t="s">
        <v>463</v>
      </c>
      <c r="CL320" t="s">
        <v>848</v>
      </c>
      <c r="CM320" t="s">
        <v>508</v>
      </c>
      <c r="CN320" t="s">
        <v>466</v>
      </c>
      <c r="CO320" t="s">
        <v>522</v>
      </c>
      <c r="CP320">
        <v>27</v>
      </c>
      <c r="CQ320">
        <v>2021</v>
      </c>
      <c r="CR320" t="s">
        <v>876</v>
      </c>
      <c r="CS320" t="s">
        <v>469</v>
      </c>
      <c r="CT320" t="s">
        <v>497</v>
      </c>
      <c r="CU320" t="s">
        <v>711</v>
      </c>
      <c r="CV320" t="s">
        <v>463</v>
      </c>
      <c r="CW320" t="s">
        <v>583</v>
      </c>
      <c r="DB320" t="b">
        <v>1</v>
      </c>
      <c r="DC320" t="b">
        <v>1</v>
      </c>
      <c r="DE320" t="s">
        <v>563</v>
      </c>
      <c r="DH320" t="s">
        <v>1142</v>
      </c>
      <c r="DI320" t="s">
        <v>635</v>
      </c>
      <c r="DJ320">
        <v>35</v>
      </c>
      <c r="DK320" t="s">
        <v>635</v>
      </c>
      <c r="DM320">
        <v>35</v>
      </c>
      <c r="QN320" t="b">
        <v>1</v>
      </c>
      <c r="QO320" t="s">
        <v>474</v>
      </c>
    </row>
    <row r="321" spans="1:457" x14ac:dyDescent="0.25">
      <c r="A321" t="s">
        <v>652</v>
      </c>
      <c r="B321" t="s">
        <v>801</v>
      </c>
      <c r="C321" t="s">
        <v>1403</v>
      </c>
      <c r="F321" t="s">
        <v>475</v>
      </c>
      <c r="H321" t="s">
        <v>1431</v>
      </c>
      <c r="I321" t="s">
        <v>999</v>
      </c>
      <c r="J321" t="s">
        <v>1406</v>
      </c>
      <c r="K321">
        <v>2227243</v>
      </c>
      <c r="L321" t="s">
        <v>652</v>
      </c>
      <c r="N321" t="s">
        <v>801</v>
      </c>
      <c r="O321" t="s">
        <v>507</v>
      </c>
      <c r="CK321" t="s">
        <v>463</v>
      </c>
      <c r="CL321" t="s">
        <v>848</v>
      </c>
      <c r="CM321" t="s">
        <v>508</v>
      </c>
      <c r="CN321" t="s">
        <v>466</v>
      </c>
      <c r="CO321" t="s">
        <v>522</v>
      </c>
      <c r="CP321">
        <v>26</v>
      </c>
      <c r="CQ321">
        <v>2021</v>
      </c>
      <c r="CR321" t="s">
        <v>876</v>
      </c>
      <c r="CS321" t="s">
        <v>469</v>
      </c>
      <c r="CT321" t="s">
        <v>470</v>
      </c>
      <c r="CU321" t="s">
        <v>711</v>
      </c>
      <c r="CV321" t="s">
        <v>463</v>
      </c>
      <c r="DB321" t="b">
        <v>1</v>
      </c>
      <c r="DC321" t="b">
        <v>1</v>
      </c>
      <c r="DE321" t="s">
        <v>563</v>
      </c>
      <c r="DH321" t="s">
        <v>809</v>
      </c>
      <c r="DI321" t="s">
        <v>635</v>
      </c>
      <c r="DJ321">
        <v>119</v>
      </c>
      <c r="DK321" t="s">
        <v>492</v>
      </c>
      <c r="DM321">
        <v>119</v>
      </c>
      <c r="QL321" t="b">
        <v>1</v>
      </c>
      <c r="QN321" t="b">
        <v>1</v>
      </c>
      <c r="QO321" t="s">
        <v>474</v>
      </c>
    </row>
    <row r="322" spans="1:457" x14ac:dyDescent="0.25">
      <c r="A322" t="s">
        <v>652</v>
      </c>
      <c r="B322" t="s">
        <v>801</v>
      </c>
      <c r="C322" t="s">
        <v>1403</v>
      </c>
      <c r="F322" t="s">
        <v>475</v>
      </c>
      <c r="H322" t="s">
        <v>800</v>
      </c>
      <c r="I322" t="s">
        <v>597</v>
      </c>
      <c r="K322">
        <v>2227339</v>
      </c>
      <c r="L322" t="s">
        <v>536</v>
      </c>
      <c r="N322" t="s">
        <v>552</v>
      </c>
      <c r="O322" t="s">
        <v>495</v>
      </c>
      <c r="Q322">
        <v>1442973</v>
      </c>
      <c r="R322" t="s">
        <v>553</v>
      </c>
      <c r="S322" t="s">
        <v>554</v>
      </c>
      <c r="T322" t="s">
        <v>555</v>
      </c>
      <c r="U322" t="s">
        <v>507</v>
      </c>
      <c r="W322">
        <v>2221019</v>
      </c>
      <c r="X322" t="s">
        <v>767</v>
      </c>
      <c r="Y322" t="s">
        <v>774</v>
      </c>
      <c r="Z322" t="s">
        <v>768</v>
      </c>
      <c r="AA322" t="s">
        <v>556</v>
      </c>
      <c r="AC322">
        <v>2227243</v>
      </c>
      <c r="AD322" t="s">
        <v>652</v>
      </c>
      <c r="AF322" t="s">
        <v>801</v>
      </c>
      <c r="AG322" t="s">
        <v>556</v>
      </c>
      <c r="CK322" t="s">
        <v>463</v>
      </c>
      <c r="CL322" t="s">
        <v>561</v>
      </c>
      <c r="CM322" t="s">
        <v>508</v>
      </c>
      <c r="CN322" t="s">
        <v>466</v>
      </c>
      <c r="CO322" t="s">
        <v>522</v>
      </c>
      <c r="CP322">
        <v>22</v>
      </c>
      <c r="CQ322">
        <v>2021</v>
      </c>
      <c r="CR322" t="s">
        <v>460</v>
      </c>
      <c r="CS322" t="s">
        <v>469</v>
      </c>
      <c r="CT322" t="s">
        <v>470</v>
      </c>
      <c r="CY322" t="s">
        <v>600</v>
      </c>
      <c r="DC322" t="b">
        <v>1</v>
      </c>
      <c r="DE322" t="s">
        <v>563</v>
      </c>
      <c r="DG322" t="s">
        <v>564</v>
      </c>
      <c r="DH322" t="s">
        <v>565</v>
      </c>
      <c r="DI322" t="s">
        <v>492</v>
      </c>
      <c r="DJ322">
        <v>44</v>
      </c>
      <c r="DK322" t="s">
        <v>492</v>
      </c>
      <c r="QN322" t="b">
        <v>1</v>
      </c>
      <c r="QO322" t="s">
        <v>463</v>
      </c>
    </row>
    <row r="323" spans="1:457" x14ac:dyDescent="0.25">
      <c r="A323" t="s">
        <v>652</v>
      </c>
      <c r="B323" t="s">
        <v>801</v>
      </c>
      <c r="C323" t="s">
        <v>1403</v>
      </c>
      <c r="F323" t="s">
        <v>475</v>
      </c>
      <c r="H323" t="s">
        <v>1432</v>
      </c>
      <c r="I323" t="s">
        <v>1433</v>
      </c>
      <c r="J323" t="s">
        <v>999</v>
      </c>
      <c r="K323">
        <v>2227243</v>
      </c>
      <c r="L323" t="s">
        <v>652</v>
      </c>
      <c r="N323" t="s">
        <v>801</v>
      </c>
      <c r="O323" t="s">
        <v>462</v>
      </c>
      <c r="CK323" t="s">
        <v>463</v>
      </c>
      <c r="CL323" t="s">
        <v>848</v>
      </c>
      <c r="CM323" t="s">
        <v>508</v>
      </c>
      <c r="CN323" t="s">
        <v>466</v>
      </c>
      <c r="CO323" t="s">
        <v>522</v>
      </c>
      <c r="CP323">
        <v>20</v>
      </c>
      <c r="CQ323">
        <v>2021</v>
      </c>
      <c r="CR323" t="s">
        <v>582</v>
      </c>
      <c r="CS323" t="s">
        <v>469</v>
      </c>
      <c r="CT323" t="s">
        <v>497</v>
      </c>
      <c r="CU323" t="s">
        <v>711</v>
      </c>
      <c r="CV323" t="s">
        <v>463</v>
      </c>
      <c r="CW323" t="s">
        <v>583</v>
      </c>
      <c r="DB323" t="b">
        <v>1</v>
      </c>
      <c r="DC323" t="b">
        <v>1</v>
      </c>
      <c r="DE323" t="s">
        <v>563</v>
      </c>
      <c r="DH323" t="s">
        <v>565</v>
      </c>
      <c r="DI323" t="s">
        <v>635</v>
      </c>
      <c r="DJ323">
        <v>5</v>
      </c>
      <c r="DK323" t="s">
        <v>635</v>
      </c>
      <c r="DL323">
        <v>5</v>
      </c>
      <c r="QN323" t="b">
        <v>1</v>
      </c>
      <c r="QO323" t="s">
        <v>474</v>
      </c>
    </row>
    <row r="324" spans="1:457" x14ac:dyDescent="0.25">
      <c r="A324" t="s">
        <v>652</v>
      </c>
      <c r="B324" t="s">
        <v>801</v>
      </c>
      <c r="C324" t="s">
        <v>1403</v>
      </c>
      <c r="F324" t="s">
        <v>475</v>
      </c>
      <c r="H324" t="s">
        <v>1434</v>
      </c>
      <c r="I324" t="s">
        <v>1435</v>
      </c>
      <c r="K324">
        <v>2225765</v>
      </c>
      <c r="L324" t="s">
        <v>557</v>
      </c>
      <c r="M324" t="s">
        <v>558</v>
      </c>
      <c r="N324" t="s">
        <v>559</v>
      </c>
      <c r="O324" t="s">
        <v>556</v>
      </c>
      <c r="Q324">
        <v>2227243</v>
      </c>
      <c r="R324" t="s">
        <v>652</v>
      </c>
      <c r="T324" t="s">
        <v>801</v>
      </c>
      <c r="U324" t="s">
        <v>507</v>
      </c>
      <c r="CK324" t="s">
        <v>463</v>
      </c>
      <c r="CL324" t="s">
        <v>561</v>
      </c>
      <c r="CM324" t="s">
        <v>508</v>
      </c>
      <c r="CN324" t="s">
        <v>466</v>
      </c>
      <c r="CO324" t="s">
        <v>522</v>
      </c>
      <c r="CP324">
        <v>20</v>
      </c>
      <c r="CQ324">
        <v>2021</v>
      </c>
      <c r="DB324" t="b">
        <v>1</v>
      </c>
      <c r="DC324" t="b">
        <v>1</v>
      </c>
      <c r="DE324" t="s">
        <v>563</v>
      </c>
      <c r="DF324" t="s">
        <v>563</v>
      </c>
      <c r="DG324" t="s">
        <v>564</v>
      </c>
      <c r="DH324" t="s">
        <v>1142</v>
      </c>
      <c r="DJ324">
        <v>25</v>
      </c>
      <c r="QN324" t="b">
        <v>1</v>
      </c>
      <c r="QO324" t="s">
        <v>463</v>
      </c>
    </row>
    <row r="325" spans="1:457" x14ac:dyDescent="0.25">
      <c r="A325" t="s">
        <v>652</v>
      </c>
      <c r="B325" t="s">
        <v>801</v>
      </c>
      <c r="C325" t="s">
        <v>1403</v>
      </c>
      <c r="F325" t="s">
        <v>475</v>
      </c>
      <c r="H325" t="s">
        <v>1436</v>
      </c>
      <c r="I325" t="s">
        <v>1437</v>
      </c>
      <c r="J325" t="s">
        <v>1438</v>
      </c>
      <c r="K325">
        <v>2227243</v>
      </c>
      <c r="L325" t="s">
        <v>652</v>
      </c>
      <c r="N325" t="s">
        <v>801</v>
      </c>
      <c r="O325" t="s">
        <v>462</v>
      </c>
      <c r="CK325" t="s">
        <v>463</v>
      </c>
      <c r="CL325" t="s">
        <v>848</v>
      </c>
      <c r="CM325" t="s">
        <v>508</v>
      </c>
      <c r="CN325" t="s">
        <v>466</v>
      </c>
      <c r="CO325" t="s">
        <v>522</v>
      </c>
      <c r="CP325">
        <v>20</v>
      </c>
      <c r="CQ325">
        <v>2021</v>
      </c>
      <c r="CR325" t="s">
        <v>876</v>
      </c>
      <c r="CS325" t="s">
        <v>469</v>
      </c>
      <c r="CT325" t="s">
        <v>497</v>
      </c>
      <c r="CU325" t="s">
        <v>711</v>
      </c>
      <c r="CV325" t="s">
        <v>463</v>
      </c>
      <c r="CW325" t="s">
        <v>583</v>
      </c>
      <c r="DB325" t="b">
        <v>1</v>
      </c>
      <c r="DC325" t="b">
        <v>1</v>
      </c>
      <c r="DE325" t="s">
        <v>563</v>
      </c>
      <c r="DH325" t="s">
        <v>809</v>
      </c>
      <c r="DI325" t="s">
        <v>635</v>
      </c>
      <c r="DJ325">
        <v>21</v>
      </c>
      <c r="DK325" t="s">
        <v>643</v>
      </c>
      <c r="DM325">
        <v>21</v>
      </c>
      <c r="QL325" t="b">
        <v>1</v>
      </c>
      <c r="QN325" t="b">
        <v>1</v>
      </c>
      <c r="QO325" t="s">
        <v>474</v>
      </c>
    </row>
    <row r="326" spans="1:457" x14ac:dyDescent="0.25">
      <c r="A326" t="s">
        <v>652</v>
      </c>
      <c r="B326" t="s">
        <v>801</v>
      </c>
      <c r="C326" t="s">
        <v>1403</v>
      </c>
      <c r="F326" t="s">
        <v>475</v>
      </c>
      <c r="H326" t="s">
        <v>1439</v>
      </c>
      <c r="I326" t="s">
        <v>1440</v>
      </c>
      <c r="J326" t="s">
        <v>1440</v>
      </c>
      <c r="K326">
        <v>2227243</v>
      </c>
      <c r="L326" t="s">
        <v>652</v>
      </c>
      <c r="N326" t="s">
        <v>801</v>
      </c>
      <c r="CK326" t="s">
        <v>463</v>
      </c>
      <c r="CL326" t="s">
        <v>492</v>
      </c>
      <c r="CM326" t="s">
        <v>508</v>
      </c>
      <c r="CN326" t="s">
        <v>466</v>
      </c>
      <c r="CO326" t="s">
        <v>522</v>
      </c>
      <c r="CP326">
        <v>19</v>
      </c>
      <c r="CQ326">
        <v>2021</v>
      </c>
      <c r="CR326" t="s">
        <v>460</v>
      </c>
      <c r="CS326" t="s">
        <v>469</v>
      </c>
      <c r="CT326" t="s">
        <v>470</v>
      </c>
      <c r="CU326" t="s">
        <v>711</v>
      </c>
      <c r="CV326" t="s">
        <v>463</v>
      </c>
      <c r="DB326" t="b">
        <v>1</v>
      </c>
      <c r="DC326" t="b">
        <v>1</v>
      </c>
      <c r="DE326" t="s">
        <v>563</v>
      </c>
      <c r="DH326" t="s">
        <v>809</v>
      </c>
      <c r="DI326" t="s">
        <v>635</v>
      </c>
      <c r="DJ326">
        <v>28</v>
      </c>
      <c r="DK326" t="s">
        <v>492</v>
      </c>
      <c r="DM326">
        <v>28</v>
      </c>
      <c r="QN326" t="b">
        <v>1</v>
      </c>
      <c r="QO326" t="s">
        <v>474</v>
      </c>
    </row>
    <row r="327" spans="1:457" x14ac:dyDescent="0.25">
      <c r="A327" t="s">
        <v>652</v>
      </c>
      <c r="B327" t="s">
        <v>801</v>
      </c>
      <c r="C327" t="s">
        <v>1403</v>
      </c>
      <c r="F327" t="s">
        <v>475</v>
      </c>
      <c r="H327" t="s">
        <v>1441</v>
      </c>
      <c r="I327" t="s">
        <v>1442</v>
      </c>
      <c r="J327" t="s">
        <v>1443</v>
      </c>
      <c r="K327">
        <v>2227243</v>
      </c>
      <c r="L327" t="s">
        <v>652</v>
      </c>
      <c r="N327" t="s">
        <v>801</v>
      </c>
      <c r="O327" t="s">
        <v>462</v>
      </c>
      <c r="CK327" t="s">
        <v>463</v>
      </c>
      <c r="CL327" t="s">
        <v>848</v>
      </c>
      <c r="CM327" t="s">
        <v>508</v>
      </c>
      <c r="CN327" t="s">
        <v>466</v>
      </c>
      <c r="CO327" t="s">
        <v>522</v>
      </c>
      <c r="CP327">
        <v>19</v>
      </c>
      <c r="CQ327">
        <v>2021</v>
      </c>
      <c r="CR327" t="s">
        <v>876</v>
      </c>
      <c r="CS327" t="s">
        <v>469</v>
      </c>
      <c r="CT327" t="s">
        <v>470</v>
      </c>
      <c r="CU327" t="s">
        <v>711</v>
      </c>
      <c r="CV327" t="s">
        <v>463</v>
      </c>
      <c r="CW327" t="s">
        <v>583</v>
      </c>
      <c r="DB327" t="b">
        <v>1</v>
      </c>
      <c r="DC327" t="b">
        <v>1</v>
      </c>
      <c r="DE327" t="s">
        <v>563</v>
      </c>
      <c r="DH327" t="s">
        <v>1142</v>
      </c>
      <c r="DI327" t="s">
        <v>635</v>
      </c>
      <c r="DJ327">
        <v>75</v>
      </c>
      <c r="DK327" t="s">
        <v>492</v>
      </c>
      <c r="DM327">
        <v>75</v>
      </c>
      <c r="QN327" t="b">
        <v>1</v>
      </c>
      <c r="QO327" t="s">
        <v>474</v>
      </c>
    </row>
    <row r="328" spans="1:457" x14ac:dyDescent="0.25">
      <c r="A328" t="s">
        <v>1047</v>
      </c>
      <c r="B328" t="s">
        <v>1048</v>
      </c>
      <c r="C328" t="s">
        <v>1444</v>
      </c>
      <c r="F328" t="s">
        <v>460</v>
      </c>
      <c r="H328" t="s">
        <v>1040</v>
      </c>
      <c r="I328" t="s">
        <v>1041</v>
      </c>
      <c r="K328">
        <v>2227354</v>
      </c>
      <c r="L328" t="s">
        <v>1042</v>
      </c>
      <c r="N328" t="s">
        <v>1043</v>
      </c>
      <c r="Q328">
        <v>2244683</v>
      </c>
      <c r="R328" t="s">
        <v>1028</v>
      </c>
      <c r="T328" t="s">
        <v>1029</v>
      </c>
      <c r="W328">
        <v>2117151</v>
      </c>
      <c r="X328" t="s">
        <v>1044</v>
      </c>
      <c r="Y328" t="s">
        <v>1045</v>
      </c>
      <c r="Z328" t="s">
        <v>1046</v>
      </c>
      <c r="AC328">
        <v>2227507</v>
      </c>
      <c r="AD328" t="s">
        <v>1047</v>
      </c>
      <c r="AF328" t="s">
        <v>1048</v>
      </c>
      <c r="CK328" t="s">
        <v>463</v>
      </c>
      <c r="CL328" t="s">
        <v>1049</v>
      </c>
      <c r="CM328" t="s">
        <v>508</v>
      </c>
      <c r="CN328" t="s">
        <v>466</v>
      </c>
      <c r="CO328" t="s">
        <v>522</v>
      </c>
      <c r="CP328">
        <v>10</v>
      </c>
      <c r="CQ328">
        <v>2021</v>
      </c>
      <c r="CR328" t="s">
        <v>694</v>
      </c>
      <c r="CS328" t="s">
        <v>469</v>
      </c>
      <c r="CT328" t="s">
        <v>497</v>
      </c>
      <c r="CU328" t="s">
        <v>463</v>
      </c>
      <c r="CV328" t="s">
        <v>463</v>
      </c>
      <c r="DC328" t="b">
        <v>1</v>
      </c>
      <c r="DE328" t="s">
        <v>499</v>
      </c>
      <c r="DI328" t="s">
        <v>1050</v>
      </c>
      <c r="DK328" t="s">
        <v>633</v>
      </c>
      <c r="DL328">
        <v>3</v>
      </c>
      <c r="DN328">
        <v>2</v>
      </c>
      <c r="DO328">
        <v>1</v>
      </c>
      <c r="EA328" t="s">
        <v>641</v>
      </c>
      <c r="EB328">
        <v>8</v>
      </c>
      <c r="EC328">
        <v>4</v>
      </c>
      <c r="ED328">
        <v>1</v>
      </c>
      <c r="EE328">
        <v>11</v>
      </c>
      <c r="EG328">
        <v>1</v>
      </c>
      <c r="EH328">
        <v>11</v>
      </c>
      <c r="EN328">
        <v>12</v>
      </c>
      <c r="EQ328" t="s">
        <v>642</v>
      </c>
      <c r="ER328">
        <v>7</v>
      </c>
      <c r="ET328">
        <v>4</v>
      </c>
      <c r="EU328">
        <v>3</v>
      </c>
      <c r="FG328" t="s">
        <v>1051</v>
      </c>
      <c r="FH328">
        <v>4</v>
      </c>
      <c r="FJ328">
        <v>3</v>
      </c>
      <c r="FK328">
        <v>1</v>
      </c>
      <c r="FW328" t="s">
        <v>1050</v>
      </c>
      <c r="FX328">
        <v>4</v>
      </c>
      <c r="FY328">
        <v>3</v>
      </c>
      <c r="FZ328">
        <v>1</v>
      </c>
      <c r="GA328">
        <v>6</v>
      </c>
      <c r="GM328" t="s">
        <v>878</v>
      </c>
      <c r="GN328">
        <v>8</v>
      </c>
      <c r="GO328">
        <v>2</v>
      </c>
      <c r="GP328">
        <v>6</v>
      </c>
      <c r="GQ328">
        <v>4</v>
      </c>
      <c r="QM328" t="b">
        <v>1</v>
      </c>
      <c r="QO328" t="s">
        <v>463</v>
      </c>
    </row>
    <row r="329" spans="1:457" x14ac:dyDescent="0.25">
      <c r="A329" t="s">
        <v>1445</v>
      </c>
      <c r="B329" t="s">
        <v>1446</v>
      </c>
      <c r="C329" t="s">
        <v>1447</v>
      </c>
      <c r="F329" t="s">
        <v>460</v>
      </c>
      <c r="H329" t="s">
        <v>1448</v>
      </c>
      <c r="I329" t="s">
        <v>1253</v>
      </c>
      <c r="J329" t="s">
        <v>1253</v>
      </c>
      <c r="K329">
        <v>2256074</v>
      </c>
      <c r="L329" t="s">
        <v>1445</v>
      </c>
      <c r="N329" t="s">
        <v>1446</v>
      </c>
      <c r="O329" t="s">
        <v>507</v>
      </c>
      <c r="Q329">
        <v>2227514</v>
      </c>
      <c r="R329" t="s">
        <v>1320</v>
      </c>
      <c r="T329" t="s">
        <v>1321</v>
      </c>
      <c r="U329" t="s">
        <v>495</v>
      </c>
      <c r="CK329" t="s">
        <v>463</v>
      </c>
      <c r="CL329" t="s">
        <v>1200</v>
      </c>
      <c r="CM329" t="s">
        <v>508</v>
      </c>
      <c r="CN329" t="s">
        <v>466</v>
      </c>
      <c r="CO329" t="s">
        <v>467</v>
      </c>
      <c r="CP329">
        <v>22</v>
      </c>
      <c r="CQ329">
        <v>2021</v>
      </c>
      <c r="CR329" t="s">
        <v>460</v>
      </c>
      <c r="CS329" t="s">
        <v>469</v>
      </c>
      <c r="CT329" t="s">
        <v>488</v>
      </c>
      <c r="CU329" t="s">
        <v>463</v>
      </c>
      <c r="CV329" t="s">
        <v>463</v>
      </c>
      <c r="CY329" t="s">
        <v>1449</v>
      </c>
      <c r="DA329" t="b">
        <v>1</v>
      </c>
      <c r="DE329" t="s">
        <v>499</v>
      </c>
      <c r="DF329" t="s">
        <v>499</v>
      </c>
      <c r="DH329" t="s">
        <v>663</v>
      </c>
      <c r="DI329" t="s">
        <v>613</v>
      </c>
      <c r="DJ329">
        <v>113</v>
      </c>
      <c r="DM329">
        <v>113</v>
      </c>
      <c r="QO329" t="s">
        <v>463</v>
      </c>
    </row>
    <row r="330" spans="1:457" x14ac:dyDescent="0.25">
      <c r="A330" t="s">
        <v>1450</v>
      </c>
      <c r="B330" t="s">
        <v>1451</v>
      </c>
      <c r="C330" t="s">
        <v>1452</v>
      </c>
      <c r="F330" t="s">
        <v>655</v>
      </c>
      <c r="H330" t="s">
        <v>1453</v>
      </c>
      <c r="I330" t="s">
        <v>1454</v>
      </c>
      <c r="J330" t="s">
        <v>1455</v>
      </c>
      <c r="K330">
        <v>2227355</v>
      </c>
      <c r="L330" t="s">
        <v>1450</v>
      </c>
      <c r="N330" t="s">
        <v>1451</v>
      </c>
      <c r="O330" t="s">
        <v>462</v>
      </c>
      <c r="CK330" t="s">
        <v>474</v>
      </c>
      <c r="CL330" t="s">
        <v>1456</v>
      </c>
      <c r="CM330" t="s">
        <v>465</v>
      </c>
      <c r="CN330" t="s">
        <v>466</v>
      </c>
      <c r="CO330" t="s">
        <v>522</v>
      </c>
      <c r="CP330">
        <v>29</v>
      </c>
      <c r="CQ330">
        <v>2021</v>
      </c>
      <c r="CR330" t="s">
        <v>1457</v>
      </c>
      <c r="CS330" t="s">
        <v>469</v>
      </c>
      <c r="CT330" t="s">
        <v>497</v>
      </c>
      <c r="CW330" t="s">
        <v>583</v>
      </c>
      <c r="CY330" t="s">
        <v>1458</v>
      </c>
      <c r="DE330" t="s">
        <v>535</v>
      </c>
      <c r="DF330" t="s">
        <v>490</v>
      </c>
      <c r="DI330" t="s">
        <v>640</v>
      </c>
      <c r="DJ330">
        <v>30</v>
      </c>
      <c r="QO330" t="s">
        <v>474</v>
      </c>
    </row>
    <row r="331" spans="1:457" x14ac:dyDescent="0.25">
      <c r="A331" t="s">
        <v>598</v>
      </c>
      <c r="B331" t="s">
        <v>1370</v>
      </c>
      <c r="C331" t="s">
        <v>1459</v>
      </c>
      <c r="F331" t="s">
        <v>655</v>
      </c>
      <c r="H331" t="s">
        <v>1460</v>
      </c>
      <c r="I331" t="s">
        <v>1461</v>
      </c>
      <c r="J331" t="s">
        <v>1462</v>
      </c>
      <c r="K331">
        <v>2227399</v>
      </c>
      <c r="L331" t="s">
        <v>598</v>
      </c>
      <c r="N331" t="s">
        <v>1370</v>
      </c>
      <c r="O331" t="s">
        <v>462</v>
      </c>
      <c r="CK331" t="s">
        <v>463</v>
      </c>
      <c r="CL331" t="s">
        <v>1371</v>
      </c>
      <c r="CM331" t="s">
        <v>508</v>
      </c>
      <c r="CN331" t="s">
        <v>466</v>
      </c>
      <c r="CO331" t="s">
        <v>467</v>
      </c>
      <c r="CP331">
        <v>23</v>
      </c>
      <c r="CQ331">
        <v>2021</v>
      </c>
      <c r="CT331" t="s">
        <v>497</v>
      </c>
      <c r="CW331" t="s">
        <v>583</v>
      </c>
      <c r="DE331" t="s">
        <v>707</v>
      </c>
      <c r="DF331" t="s">
        <v>1463</v>
      </c>
      <c r="DH331" t="s">
        <v>724</v>
      </c>
      <c r="DI331" t="s">
        <v>1371</v>
      </c>
      <c r="DJ331">
        <v>45</v>
      </c>
      <c r="DK331" t="s">
        <v>1371</v>
      </c>
      <c r="DM331">
        <v>45</v>
      </c>
      <c r="DN331">
        <v>20</v>
      </c>
      <c r="DO331">
        <v>25</v>
      </c>
      <c r="QO331" t="s">
        <v>474</v>
      </c>
    </row>
    <row r="332" spans="1:457" x14ac:dyDescent="0.25">
      <c r="A332" t="s">
        <v>598</v>
      </c>
      <c r="B332" t="s">
        <v>1370</v>
      </c>
      <c r="C332" t="s">
        <v>1459</v>
      </c>
      <c r="F332" t="s">
        <v>655</v>
      </c>
      <c r="H332" t="s">
        <v>1367</v>
      </c>
      <c r="I332" t="s">
        <v>1368</v>
      </c>
      <c r="J332" t="s">
        <v>1369</v>
      </c>
      <c r="K332">
        <v>2227399</v>
      </c>
      <c r="L332" t="s">
        <v>598</v>
      </c>
      <c r="N332" t="s">
        <v>1370</v>
      </c>
      <c r="O332" t="s">
        <v>462</v>
      </c>
      <c r="Q332">
        <v>2272271</v>
      </c>
      <c r="R332" t="s">
        <v>1364</v>
      </c>
      <c r="T332" t="s">
        <v>1365</v>
      </c>
      <c r="CK332" t="s">
        <v>463</v>
      </c>
      <c r="CL332" t="s">
        <v>1371</v>
      </c>
      <c r="CM332" t="s">
        <v>508</v>
      </c>
      <c r="CN332" t="s">
        <v>466</v>
      </c>
      <c r="CO332" t="s">
        <v>502</v>
      </c>
      <c r="CP332">
        <v>21</v>
      </c>
      <c r="CQ332">
        <v>2021</v>
      </c>
      <c r="CR332" t="s">
        <v>460</v>
      </c>
      <c r="CS332" t="s">
        <v>469</v>
      </c>
      <c r="CT332" t="s">
        <v>497</v>
      </c>
      <c r="CU332" t="s">
        <v>463</v>
      </c>
      <c r="CW332" t="s">
        <v>583</v>
      </c>
      <c r="DC332" t="b">
        <v>1</v>
      </c>
      <c r="DE332" t="s">
        <v>499</v>
      </c>
      <c r="DF332" t="s">
        <v>707</v>
      </c>
      <c r="DH332" t="s">
        <v>1217</v>
      </c>
      <c r="DI332" t="s">
        <v>1371</v>
      </c>
      <c r="DJ332">
        <v>88</v>
      </c>
      <c r="DK332" t="s">
        <v>1371</v>
      </c>
      <c r="DL332">
        <v>80</v>
      </c>
      <c r="DM332">
        <v>8</v>
      </c>
      <c r="DN332">
        <v>40</v>
      </c>
      <c r="DO332">
        <v>48</v>
      </c>
      <c r="QO332" t="s">
        <v>474</v>
      </c>
    </row>
    <row r="333" spans="1:457" x14ac:dyDescent="0.25">
      <c r="A333" t="s">
        <v>598</v>
      </c>
      <c r="B333" t="s">
        <v>1370</v>
      </c>
      <c r="C333" t="s">
        <v>1459</v>
      </c>
      <c r="F333" t="s">
        <v>655</v>
      </c>
      <c r="H333" t="s">
        <v>1464</v>
      </c>
      <c r="I333" t="s">
        <v>1465</v>
      </c>
      <c r="J333" t="s">
        <v>1466</v>
      </c>
      <c r="K333">
        <v>2227399</v>
      </c>
      <c r="L333" t="s">
        <v>598</v>
      </c>
      <c r="N333" t="s">
        <v>1370</v>
      </c>
      <c r="CK333" t="s">
        <v>463</v>
      </c>
      <c r="CL333" t="s">
        <v>1371</v>
      </c>
      <c r="CM333" t="s">
        <v>508</v>
      </c>
      <c r="CN333" t="s">
        <v>466</v>
      </c>
      <c r="CO333" t="s">
        <v>502</v>
      </c>
      <c r="CP333">
        <v>3</v>
      </c>
      <c r="CQ333">
        <v>2021</v>
      </c>
      <c r="DC333" t="b">
        <v>1</v>
      </c>
      <c r="DE333" t="s">
        <v>707</v>
      </c>
      <c r="DF333" t="s">
        <v>545</v>
      </c>
      <c r="DH333" t="s">
        <v>724</v>
      </c>
      <c r="DI333" t="s">
        <v>1371</v>
      </c>
      <c r="DJ333">
        <v>1000</v>
      </c>
      <c r="QO333" t="s">
        <v>474</v>
      </c>
    </row>
    <row r="334" spans="1:457" x14ac:dyDescent="0.25">
      <c r="A334" t="s">
        <v>817</v>
      </c>
      <c r="B334" t="s">
        <v>818</v>
      </c>
      <c r="C334" t="s">
        <v>1467</v>
      </c>
      <c r="F334" t="s">
        <v>512</v>
      </c>
      <c r="G334" t="s">
        <v>835</v>
      </c>
      <c r="H334" t="s">
        <v>1468</v>
      </c>
      <c r="I334" t="s">
        <v>1469</v>
      </c>
      <c r="K334">
        <v>2235014</v>
      </c>
      <c r="L334" t="s">
        <v>817</v>
      </c>
      <c r="N334" t="s">
        <v>818</v>
      </c>
      <c r="O334" t="s">
        <v>495</v>
      </c>
      <c r="CK334" t="s">
        <v>463</v>
      </c>
      <c r="CL334" t="s">
        <v>1132</v>
      </c>
      <c r="CM334" t="s">
        <v>465</v>
      </c>
      <c r="CN334" t="s">
        <v>466</v>
      </c>
      <c r="CO334" t="s">
        <v>467</v>
      </c>
      <c r="CP334">
        <v>23</v>
      </c>
      <c r="CQ334">
        <v>2021</v>
      </c>
      <c r="DE334" t="s">
        <v>499</v>
      </c>
      <c r="DH334" t="s">
        <v>1470</v>
      </c>
      <c r="DI334" t="s">
        <v>1133</v>
      </c>
      <c r="DJ334">
        <v>9</v>
      </c>
      <c r="DK334" t="s">
        <v>1377</v>
      </c>
      <c r="DL334">
        <v>5</v>
      </c>
      <c r="DM334">
        <v>2</v>
      </c>
      <c r="DN334">
        <v>1</v>
      </c>
      <c r="DO334">
        <v>6</v>
      </c>
      <c r="DX334">
        <v>7</v>
      </c>
      <c r="EA334" t="s">
        <v>1376</v>
      </c>
      <c r="EB334">
        <v>4</v>
      </c>
      <c r="EC334">
        <v>1</v>
      </c>
      <c r="EE334">
        <v>5</v>
      </c>
      <c r="EN334">
        <v>5</v>
      </c>
      <c r="QO334" t="s">
        <v>474</v>
      </c>
    </row>
    <row r="335" spans="1:457" x14ac:dyDescent="0.25">
      <c r="A335" t="s">
        <v>817</v>
      </c>
      <c r="B335" t="s">
        <v>818</v>
      </c>
      <c r="C335" t="s">
        <v>1467</v>
      </c>
      <c r="F335" t="s">
        <v>832</v>
      </c>
      <c r="H335" t="s">
        <v>1237</v>
      </c>
      <c r="I335" t="s">
        <v>1238</v>
      </c>
      <c r="J335" t="s">
        <v>1239</v>
      </c>
      <c r="K335">
        <v>2235014</v>
      </c>
      <c r="L335" t="s">
        <v>817</v>
      </c>
      <c r="N335" t="s">
        <v>818</v>
      </c>
      <c r="O335" t="s">
        <v>495</v>
      </c>
      <c r="Q335">
        <v>2227502</v>
      </c>
      <c r="R335" t="s">
        <v>1234</v>
      </c>
      <c r="T335" t="s">
        <v>1235</v>
      </c>
      <c r="U335" t="s">
        <v>495</v>
      </c>
      <c r="CK335" t="s">
        <v>463</v>
      </c>
      <c r="CL335" t="s">
        <v>819</v>
      </c>
      <c r="CM335" t="s">
        <v>465</v>
      </c>
      <c r="CN335" t="s">
        <v>466</v>
      </c>
      <c r="CO335" t="s">
        <v>467</v>
      </c>
      <c r="CP335">
        <v>22</v>
      </c>
      <c r="CQ335">
        <v>2021</v>
      </c>
      <c r="DE335" t="s">
        <v>499</v>
      </c>
      <c r="DI335" t="s">
        <v>635</v>
      </c>
      <c r="DJ335">
        <v>35</v>
      </c>
      <c r="DK335" t="s">
        <v>635</v>
      </c>
      <c r="DL335">
        <v>35</v>
      </c>
      <c r="DM335">
        <v>3</v>
      </c>
      <c r="QO335" t="s">
        <v>474</v>
      </c>
    </row>
    <row r="336" spans="1:457" x14ac:dyDescent="0.25">
      <c r="A336" t="s">
        <v>817</v>
      </c>
      <c r="B336" t="s">
        <v>818</v>
      </c>
      <c r="C336" t="s">
        <v>1467</v>
      </c>
      <c r="F336" t="s">
        <v>512</v>
      </c>
      <c r="G336" t="s">
        <v>814</v>
      </c>
      <c r="H336" t="s">
        <v>815</v>
      </c>
      <c r="I336" t="s">
        <v>816</v>
      </c>
      <c r="K336">
        <v>2235014</v>
      </c>
      <c r="L336" t="s">
        <v>817</v>
      </c>
      <c r="N336" t="s">
        <v>818</v>
      </c>
      <c r="O336" t="s">
        <v>495</v>
      </c>
      <c r="Q336">
        <v>2231245</v>
      </c>
      <c r="R336" t="s">
        <v>740</v>
      </c>
      <c r="T336" t="s">
        <v>741</v>
      </c>
      <c r="U336" t="s">
        <v>495</v>
      </c>
      <c r="CK336" t="s">
        <v>463</v>
      </c>
      <c r="CL336" t="s">
        <v>819</v>
      </c>
      <c r="CM336" t="s">
        <v>465</v>
      </c>
      <c r="CN336" t="s">
        <v>466</v>
      </c>
      <c r="CO336" t="s">
        <v>467</v>
      </c>
      <c r="CP336">
        <v>14</v>
      </c>
      <c r="CQ336">
        <v>2021</v>
      </c>
      <c r="DE336" t="s">
        <v>499</v>
      </c>
      <c r="DF336" t="s">
        <v>707</v>
      </c>
      <c r="DH336" t="s">
        <v>584</v>
      </c>
      <c r="DI336" t="s">
        <v>635</v>
      </c>
      <c r="DJ336">
        <v>16</v>
      </c>
      <c r="DK336" t="s">
        <v>635</v>
      </c>
      <c r="DL336">
        <v>15</v>
      </c>
      <c r="DM336">
        <v>1</v>
      </c>
      <c r="DN336">
        <v>6</v>
      </c>
      <c r="DO336">
        <v>9</v>
      </c>
      <c r="DQ336">
        <v>1</v>
      </c>
      <c r="DX336">
        <v>10</v>
      </c>
      <c r="DY336">
        <v>4</v>
      </c>
      <c r="QO336" t="s">
        <v>474</v>
      </c>
    </row>
    <row r="337" spans="1:457" x14ac:dyDescent="0.25">
      <c r="A337" t="s">
        <v>817</v>
      </c>
      <c r="B337" t="s">
        <v>818</v>
      </c>
      <c r="C337" t="s">
        <v>1467</v>
      </c>
      <c r="F337" t="s">
        <v>512</v>
      </c>
      <c r="G337" t="s">
        <v>814</v>
      </c>
      <c r="H337" t="s">
        <v>822</v>
      </c>
      <c r="I337" t="s">
        <v>823</v>
      </c>
      <c r="J337" t="s">
        <v>824</v>
      </c>
      <c r="K337">
        <v>2235014</v>
      </c>
      <c r="L337" t="s">
        <v>817</v>
      </c>
      <c r="N337" t="s">
        <v>818</v>
      </c>
      <c r="O337" t="s">
        <v>495</v>
      </c>
      <c r="Q337">
        <v>2231245</v>
      </c>
      <c r="R337" t="s">
        <v>740</v>
      </c>
      <c r="T337" t="s">
        <v>741</v>
      </c>
      <c r="U337" t="s">
        <v>495</v>
      </c>
      <c r="W337">
        <v>2246362</v>
      </c>
      <c r="X337" t="s">
        <v>825</v>
      </c>
      <c r="Z337" t="s">
        <v>826</v>
      </c>
      <c r="AA337" t="s">
        <v>495</v>
      </c>
      <c r="AC337">
        <v>2237969</v>
      </c>
      <c r="AD337" t="s">
        <v>827</v>
      </c>
      <c r="AF337" t="s">
        <v>828</v>
      </c>
      <c r="AG337" t="s">
        <v>495</v>
      </c>
      <c r="CK337" t="s">
        <v>463</v>
      </c>
      <c r="CL337" t="s">
        <v>829</v>
      </c>
      <c r="CM337" t="s">
        <v>465</v>
      </c>
      <c r="CN337" t="s">
        <v>466</v>
      </c>
      <c r="CO337" t="s">
        <v>467</v>
      </c>
      <c r="CP337">
        <v>1</v>
      </c>
      <c r="CQ337">
        <v>2021</v>
      </c>
      <c r="CR337" t="s">
        <v>512</v>
      </c>
      <c r="CT337" t="s">
        <v>497</v>
      </c>
      <c r="CV337" t="s">
        <v>463</v>
      </c>
      <c r="DE337" t="s">
        <v>499</v>
      </c>
      <c r="DH337" t="s">
        <v>546</v>
      </c>
      <c r="DI337" t="s">
        <v>635</v>
      </c>
      <c r="DJ337">
        <v>60</v>
      </c>
      <c r="DK337" t="s">
        <v>635</v>
      </c>
      <c r="DL337">
        <v>60</v>
      </c>
      <c r="DM337">
        <v>4</v>
      </c>
      <c r="DN337">
        <v>37</v>
      </c>
      <c r="DO337">
        <v>23</v>
      </c>
      <c r="DQ337">
        <v>27</v>
      </c>
      <c r="DU337">
        <v>3</v>
      </c>
      <c r="DV337">
        <v>6</v>
      </c>
      <c r="DX337">
        <v>14</v>
      </c>
      <c r="DY337">
        <v>10</v>
      </c>
      <c r="QO337" t="s">
        <v>474</v>
      </c>
    </row>
    <row r="338" spans="1:457" x14ac:dyDescent="0.25">
      <c r="A338" t="s">
        <v>817</v>
      </c>
      <c r="B338" t="s">
        <v>818</v>
      </c>
      <c r="C338" t="s">
        <v>1467</v>
      </c>
      <c r="F338" t="s">
        <v>460</v>
      </c>
      <c r="H338" t="s">
        <v>1077</v>
      </c>
      <c r="I338" t="s">
        <v>1078</v>
      </c>
      <c r="J338" t="s">
        <v>499</v>
      </c>
      <c r="K338">
        <v>2237969</v>
      </c>
      <c r="L338" t="s">
        <v>827</v>
      </c>
      <c r="N338" t="s">
        <v>828</v>
      </c>
      <c r="O338" t="s">
        <v>495</v>
      </c>
      <c r="Q338">
        <v>2235014</v>
      </c>
      <c r="R338" t="s">
        <v>817</v>
      </c>
      <c r="T338" t="s">
        <v>818</v>
      </c>
      <c r="U338" t="s">
        <v>495</v>
      </c>
      <c r="W338">
        <v>2246362</v>
      </c>
      <c r="X338" t="s">
        <v>825</v>
      </c>
      <c r="Z338" t="s">
        <v>826</v>
      </c>
      <c r="AA338" t="s">
        <v>462</v>
      </c>
      <c r="CK338" t="s">
        <v>463</v>
      </c>
      <c r="CL338" t="s">
        <v>848</v>
      </c>
      <c r="CM338" t="s">
        <v>508</v>
      </c>
      <c r="CN338" t="s">
        <v>466</v>
      </c>
      <c r="CO338" t="s">
        <v>502</v>
      </c>
      <c r="CP338">
        <v>28</v>
      </c>
      <c r="CQ338">
        <v>2021</v>
      </c>
      <c r="CR338" t="s">
        <v>460</v>
      </c>
      <c r="CS338" t="s">
        <v>469</v>
      </c>
      <c r="CT338" t="s">
        <v>488</v>
      </c>
      <c r="CU338" t="s">
        <v>711</v>
      </c>
      <c r="DE338" t="s">
        <v>499</v>
      </c>
      <c r="DF338" t="s">
        <v>499</v>
      </c>
      <c r="DI338" t="s">
        <v>635</v>
      </c>
      <c r="DJ338">
        <v>5</v>
      </c>
      <c r="DK338" t="s">
        <v>635</v>
      </c>
      <c r="DL338">
        <v>5</v>
      </c>
      <c r="DN338">
        <v>3</v>
      </c>
      <c r="DO338">
        <v>2</v>
      </c>
      <c r="DS338">
        <v>5</v>
      </c>
      <c r="DZ338">
        <v>5</v>
      </c>
      <c r="QO338" t="s">
        <v>463</v>
      </c>
    </row>
    <row r="339" spans="1:457" x14ac:dyDescent="0.25">
      <c r="A339" t="s">
        <v>817</v>
      </c>
      <c r="B339" t="s">
        <v>818</v>
      </c>
      <c r="C339" t="s">
        <v>1467</v>
      </c>
      <c r="F339" t="s">
        <v>475</v>
      </c>
      <c r="H339" t="s">
        <v>1471</v>
      </c>
      <c r="I339" t="s">
        <v>1174</v>
      </c>
      <c r="J339" t="s">
        <v>1472</v>
      </c>
      <c r="K339">
        <v>2235014</v>
      </c>
      <c r="L339" t="s">
        <v>817</v>
      </c>
      <c r="N339" t="s">
        <v>818</v>
      </c>
      <c r="O339" t="s">
        <v>462</v>
      </c>
      <c r="CK339" t="s">
        <v>463</v>
      </c>
      <c r="CL339" t="s">
        <v>581</v>
      </c>
      <c r="CM339" t="s">
        <v>465</v>
      </c>
      <c r="CN339" t="s">
        <v>466</v>
      </c>
      <c r="CO339" t="s">
        <v>502</v>
      </c>
      <c r="CP339">
        <v>27</v>
      </c>
      <c r="CQ339">
        <v>2021</v>
      </c>
      <c r="CT339" t="s">
        <v>470</v>
      </c>
      <c r="DE339" t="s">
        <v>499</v>
      </c>
      <c r="DJ339">
        <v>45</v>
      </c>
      <c r="QO339" t="s">
        <v>474</v>
      </c>
    </row>
    <row r="340" spans="1:457" x14ac:dyDescent="0.25">
      <c r="A340" t="s">
        <v>817</v>
      </c>
      <c r="B340" t="s">
        <v>818</v>
      </c>
      <c r="C340" t="s">
        <v>1467</v>
      </c>
      <c r="F340" t="s">
        <v>460</v>
      </c>
      <c r="H340" t="s">
        <v>864</v>
      </c>
      <c r="I340" t="s">
        <v>865</v>
      </c>
      <c r="J340" t="s">
        <v>866</v>
      </c>
      <c r="K340">
        <v>2235014</v>
      </c>
      <c r="L340" t="s">
        <v>817</v>
      </c>
      <c r="N340" t="s">
        <v>818</v>
      </c>
      <c r="O340" t="s">
        <v>495</v>
      </c>
      <c r="Q340">
        <v>1958765</v>
      </c>
      <c r="R340" t="s">
        <v>861</v>
      </c>
      <c r="T340" t="s">
        <v>862</v>
      </c>
      <c r="U340" t="s">
        <v>462</v>
      </c>
      <c r="CK340" t="s">
        <v>463</v>
      </c>
      <c r="CL340" t="s">
        <v>848</v>
      </c>
      <c r="CM340" t="s">
        <v>465</v>
      </c>
      <c r="CN340" t="s">
        <v>466</v>
      </c>
      <c r="CO340" t="s">
        <v>502</v>
      </c>
      <c r="CP340">
        <v>1</v>
      </c>
      <c r="CQ340">
        <v>2021</v>
      </c>
      <c r="CT340" t="s">
        <v>488</v>
      </c>
      <c r="DC340" t="b">
        <v>1</v>
      </c>
      <c r="DE340" t="s">
        <v>707</v>
      </c>
      <c r="DF340" t="s">
        <v>545</v>
      </c>
      <c r="DI340" t="s">
        <v>635</v>
      </c>
      <c r="DJ340">
        <v>63</v>
      </c>
      <c r="DK340" t="s">
        <v>635</v>
      </c>
      <c r="DL340">
        <v>28</v>
      </c>
      <c r="DM340">
        <v>33</v>
      </c>
      <c r="EA340" t="s">
        <v>484</v>
      </c>
      <c r="EC340">
        <v>2</v>
      </c>
      <c r="QO340" t="s">
        <v>474</v>
      </c>
    </row>
    <row r="341" spans="1:457" x14ac:dyDescent="0.25">
      <c r="A341" t="s">
        <v>817</v>
      </c>
      <c r="B341" t="s">
        <v>818</v>
      </c>
      <c r="C341" t="s">
        <v>1467</v>
      </c>
      <c r="F341" t="s">
        <v>655</v>
      </c>
      <c r="H341" t="s">
        <v>1473</v>
      </c>
      <c r="I341" t="s">
        <v>1474</v>
      </c>
      <c r="K341">
        <v>2235014</v>
      </c>
      <c r="L341" t="s">
        <v>817</v>
      </c>
      <c r="N341" t="s">
        <v>818</v>
      </c>
      <c r="CK341" t="s">
        <v>463</v>
      </c>
      <c r="CL341" t="s">
        <v>819</v>
      </c>
      <c r="CM341" t="s">
        <v>465</v>
      </c>
      <c r="CN341" t="s">
        <v>466</v>
      </c>
      <c r="CO341" t="s">
        <v>522</v>
      </c>
      <c r="CP341">
        <v>28</v>
      </c>
      <c r="CQ341">
        <v>2021</v>
      </c>
      <c r="DE341" t="s">
        <v>499</v>
      </c>
      <c r="DF341" t="s">
        <v>499</v>
      </c>
      <c r="DH341" t="s">
        <v>546</v>
      </c>
      <c r="DI341" t="s">
        <v>635</v>
      </c>
      <c r="DJ341">
        <v>30</v>
      </c>
      <c r="DK341" t="s">
        <v>635</v>
      </c>
      <c r="DL341">
        <v>30</v>
      </c>
      <c r="DN341">
        <v>18</v>
      </c>
      <c r="DO341">
        <v>12</v>
      </c>
      <c r="DQ341">
        <v>17</v>
      </c>
      <c r="DT341">
        <v>1</v>
      </c>
      <c r="DU341">
        <v>5</v>
      </c>
      <c r="DV341">
        <v>4</v>
      </c>
      <c r="DX341">
        <v>1</v>
      </c>
      <c r="DY341">
        <v>2</v>
      </c>
      <c r="QJ341" t="b">
        <v>1</v>
      </c>
      <c r="QO341" t="s">
        <v>474</v>
      </c>
    </row>
    <row r="342" spans="1:457" x14ac:dyDescent="0.25">
      <c r="A342" t="s">
        <v>817</v>
      </c>
      <c r="B342" t="s">
        <v>818</v>
      </c>
      <c r="C342" t="s">
        <v>1467</v>
      </c>
      <c r="F342" t="s">
        <v>655</v>
      </c>
      <c r="H342" t="s">
        <v>1475</v>
      </c>
      <c r="I342" t="s">
        <v>1474</v>
      </c>
      <c r="K342">
        <v>2235014</v>
      </c>
      <c r="L342" t="s">
        <v>817</v>
      </c>
      <c r="N342" t="s">
        <v>818</v>
      </c>
      <c r="CK342" t="s">
        <v>463</v>
      </c>
      <c r="CL342" t="s">
        <v>819</v>
      </c>
      <c r="CM342" t="s">
        <v>465</v>
      </c>
      <c r="CN342" t="s">
        <v>466</v>
      </c>
      <c r="CO342" t="s">
        <v>522</v>
      </c>
      <c r="CP342">
        <v>21</v>
      </c>
      <c r="CQ342">
        <v>2021</v>
      </c>
      <c r="DE342" t="s">
        <v>499</v>
      </c>
      <c r="DF342" t="s">
        <v>499</v>
      </c>
      <c r="DH342" t="s">
        <v>546</v>
      </c>
      <c r="DI342" t="s">
        <v>635</v>
      </c>
      <c r="DJ342">
        <v>30</v>
      </c>
      <c r="DK342" t="s">
        <v>635</v>
      </c>
      <c r="DL342">
        <v>30</v>
      </c>
      <c r="DN342">
        <v>18</v>
      </c>
      <c r="DO342">
        <v>12</v>
      </c>
      <c r="DQ342">
        <v>17</v>
      </c>
      <c r="DT342">
        <v>1</v>
      </c>
      <c r="DU342">
        <v>5</v>
      </c>
      <c r="DV342">
        <v>4</v>
      </c>
      <c r="DX342">
        <v>1</v>
      </c>
      <c r="DY342">
        <v>2</v>
      </c>
      <c r="QJ342" t="b">
        <v>1</v>
      </c>
      <c r="QO342" t="s">
        <v>474</v>
      </c>
    </row>
    <row r="343" spans="1:457" x14ac:dyDescent="0.25">
      <c r="A343" t="s">
        <v>817</v>
      </c>
      <c r="B343" t="s">
        <v>818</v>
      </c>
      <c r="C343" t="s">
        <v>1467</v>
      </c>
      <c r="F343" t="s">
        <v>475</v>
      </c>
      <c r="H343" t="s">
        <v>1476</v>
      </c>
      <c r="I343" t="s">
        <v>1174</v>
      </c>
      <c r="K343">
        <v>2235014</v>
      </c>
      <c r="L343" t="s">
        <v>817</v>
      </c>
      <c r="N343" t="s">
        <v>818</v>
      </c>
      <c r="O343" t="s">
        <v>462</v>
      </c>
      <c r="CK343" t="s">
        <v>463</v>
      </c>
      <c r="CL343" t="s">
        <v>848</v>
      </c>
      <c r="CM343" t="s">
        <v>465</v>
      </c>
      <c r="CN343" t="s">
        <v>466</v>
      </c>
      <c r="CO343" t="s">
        <v>522</v>
      </c>
      <c r="CP343">
        <v>20</v>
      </c>
      <c r="CQ343">
        <v>2021</v>
      </c>
      <c r="DE343" t="s">
        <v>499</v>
      </c>
      <c r="DH343" t="s">
        <v>841</v>
      </c>
      <c r="DI343" t="s">
        <v>635</v>
      </c>
      <c r="DJ343">
        <v>25</v>
      </c>
      <c r="DK343" t="s">
        <v>635</v>
      </c>
      <c r="DL343">
        <v>24</v>
      </c>
      <c r="DM343">
        <v>1</v>
      </c>
      <c r="DO343">
        <v>24</v>
      </c>
      <c r="DQ343">
        <v>2</v>
      </c>
      <c r="DU343">
        <v>5</v>
      </c>
      <c r="DV343">
        <v>1</v>
      </c>
      <c r="DX343">
        <v>14</v>
      </c>
      <c r="DY343">
        <v>2</v>
      </c>
      <c r="QO343" t="s">
        <v>474</v>
      </c>
    </row>
    <row r="344" spans="1:457" x14ac:dyDescent="0.25">
      <c r="A344" t="s">
        <v>817</v>
      </c>
      <c r="B344" t="s">
        <v>818</v>
      </c>
      <c r="C344" t="s">
        <v>1467</v>
      </c>
      <c r="F344" t="s">
        <v>655</v>
      </c>
      <c r="H344" t="s">
        <v>1477</v>
      </c>
      <c r="I344" t="s">
        <v>1478</v>
      </c>
      <c r="K344">
        <v>2235014</v>
      </c>
      <c r="L344" t="s">
        <v>817</v>
      </c>
      <c r="N344" t="s">
        <v>818</v>
      </c>
      <c r="O344" t="s">
        <v>462</v>
      </c>
      <c r="CK344" t="s">
        <v>463</v>
      </c>
      <c r="CL344" t="s">
        <v>848</v>
      </c>
      <c r="CM344" t="s">
        <v>465</v>
      </c>
      <c r="CN344" t="s">
        <v>466</v>
      </c>
      <c r="CO344" t="s">
        <v>522</v>
      </c>
      <c r="CP344">
        <v>19</v>
      </c>
      <c r="CQ344">
        <v>2021</v>
      </c>
      <c r="CR344" t="s">
        <v>468</v>
      </c>
      <c r="DE344" t="s">
        <v>499</v>
      </c>
      <c r="DH344" t="s">
        <v>546</v>
      </c>
      <c r="DI344" t="s">
        <v>635</v>
      </c>
      <c r="DJ344">
        <v>45</v>
      </c>
      <c r="DK344" t="s">
        <v>635</v>
      </c>
      <c r="DL344">
        <v>43</v>
      </c>
      <c r="DM344">
        <v>2</v>
      </c>
      <c r="DN344">
        <v>22</v>
      </c>
      <c r="DO344">
        <v>23</v>
      </c>
      <c r="DQ344">
        <v>2</v>
      </c>
      <c r="DU344">
        <v>3</v>
      </c>
      <c r="DV344">
        <v>1</v>
      </c>
      <c r="DX344">
        <v>36</v>
      </c>
      <c r="DY344">
        <v>3</v>
      </c>
      <c r="QO344" t="s">
        <v>474</v>
      </c>
    </row>
    <row r="345" spans="1:457" x14ac:dyDescent="0.25">
      <c r="A345" t="s">
        <v>817</v>
      </c>
      <c r="B345" t="s">
        <v>818</v>
      </c>
      <c r="C345" t="s">
        <v>1467</v>
      </c>
      <c r="F345" t="s">
        <v>655</v>
      </c>
      <c r="H345" t="s">
        <v>1479</v>
      </c>
      <c r="I345" t="s">
        <v>1474</v>
      </c>
      <c r="K345">
        <v>2235014</v>
      </c>
      <c r="L345" t="s">
        <v>817</v>
      </c>
      <c r="N345" t="s">
        <v>818</v>
      </c>
      <c r="CK345" t="s">
        <v>463</v>
      </c>
      <c r="CL345" t="s">
        <v>819</v>
      </c>
      <c r="CM345" t="s">
        <v>465</v>
      </c>
      <c r="CN345" t="s">
        <v>466</v>
      </c>
      <c r="CO345" t="s">
        <v>522</v>
      </c>
      <c r="CP345">
        <v>14</v>
      </c>
      <c r="CQ345">
        <v>2021</v>
      </c>
      <c r="DE345" t="s">
        <v>499</v>
      </c>
      <c r="DF345" t="s">
        <v>499</v>
      </c>
      <c r="DH345" t="s">
        <v>546</v>
      </c>
      <c r="DI345" t="s">
        <v>635</v>
      </c>
      <c r="DJ345">
        <v>30</v>
      </c>
      <c r="DK345" t="s">
        <v>635</v>
      </c>
      <c r="DL345">
        <v>30</v>
      </c>
      <c r="DN345">
        <v>18</v>
      </c>
      <c r="DO345">
        <v>12</v>
      </c>
      <c r="DQ345">
        <v>17</v>
      </c>
      <c r="DT345">
        <v>1</v>
      </c>
      <c r="DU345">
        <v>5</v>
      </c>
      <c r="DV345">
        <v>4</v>
      </c>
      <c r="DX345">
        <v>1</v>
      </c>
      <c r="DY345">
        <v>2</v>
      </c>
      <c r="QJ345" t="b">
        <v>1</v>
      </c>
      <c r="QO345" t="s">
        <v>474</v>
      </c>
    </row>
    <row r="346" spans="1:457" x14ac:dyDescent="0.25">
      <c r="A346" t="s">
        <v>817</v>
      </c>
      <c r="B346" t="s">
        <v>818</v>
      </c>
      <c r="C346" t="s">
        <v>1467</v>
      </c>
      <c r="F346" t="s">
        <v>475</v>
      </c>
      <c r="H346" t="s">
        <v>1480</v>
      </c>
      <c r="I346" t="s">
        <v>1174</v>
      </c>
      <c r="K346">
        <v>2235014</v>
      </c>
      <c r="L346" t="s">
        <v>817</v>
      </c>
      <c r="N346" t="s">
        <v>818</v>
      </c>
      <c r="O346" t="s">
        <v>462</v>
      </c>
      <c r="CK346" t="s">
        <v>463</v>
      </c>
      <c r="CL346" t="s">
        <v>848</v>
      </c>
      <c r="CM346" t="s">
        <v>465</v>
      </c>
      <c r="CN346" t="s">
        <v>466</v>
      </c>
      <c r="CO346" t="s">
        <v>522</v>
      </c>
      <c r="CP346">
        <v>13</v>
      </c>
      <c r="CQ346">
        <v>2021</v>
      </c>
      <c r="DE346" t="s">
        <v>499</v>
      </c>
      <c r="DH346" t="s">
        <v>841</v>
      </c>
      <c r="DI346" t="s">
        <v>635</v>
      </c>
      <c r="DJ346">
        <v>25</v>
      </c>
      <c r="DK346" t="s">
        <v>635</v>
      </c>
      <c r="DL346">
        <v>24</v>
      </c>
      <c r="DM346">
        <v>1</v>
      </c>
      <c r="DO346">
        <v>24</v>
      </c>
      <c r="DQ346">
        <v>2</v>
      </c>
      <c r="DU346">
        <v>5</v>
      </c>
      <c r="DV346">
        <v>1</v>
      </c>
      <c r="DX346">
        <v>14</v>
      </c>
      <c r="DY346">
        <v>2</v>
      </c>
      <c r="QO346" t="s">
        <v>474</v>
      </c>
    </row>
    <row r="347" spans="1:457" x14ac:dyDescent="0.25">
      <c r="A347" t="s">
        <v>817</v>
      </c>
      <c r="B347" t="s">
        <v>818</v>
      </c>
      <c r="C347" t="s">
        <v>1467</v>
      </c>
      <c r="F347" t="s">
        <v>655</v>
      </c>
      <c r="H347" t="s">
        <v>1481</v>
      </c>
      <c r="I347" t="s">
        <v>1478</v>
      </c>
      <c r="K347">
        <v>2235014</v>
      </c>
      <c r="L347" t="s">
        <v>817</v>
      </c>
      <c r="N347" t="s">
        <v>818</v>
      </c>
      <c r="O347" t="s">
        <v>462</v>
      </c>
      <c r="CK347" t="s">
        <v>463</v>
      </c>
      <c r="CL347" t="s">
        <v>848</v>
      </c>
      <c r="CM347" t="s">
        <v>465</v>
      </c>
      <c r="CN347" t="s">
        <v>466</v>
      </c>
      <c r="CO347" t="s">
        <v>522</v>
      </c>
      <c r="CP347">
        <v>12</v>
      </c>
      <c r="CQ347">
        <v>2021</v>
      </c>
      <c r="CR347" t="s">
        <v>468</v>
      </c>
      <c r="DE347" t="s">
        <v>499</v>
      </c>
      <c r="DH347" t="s">
        <v>546</v>
      </c>
      <c r="DI347" t="s">
        <v>635</v>
      </c>
      <c r="DJ347">
        <v>45</v>
      </c>
      <c r="DK347" t="s">
        <v>635</v>
      </c>
      <c r="DL347">
        <v>43</v>
      </c>
      <c r="DM347">
        <v>2</v>
      </c>
      <c r="DN347">
        <v>22</v>
      </c>
      <c r="DO347">
        <v>23</v>
      </c>
      <c r="DQ347">
        <v>2</v>
      </c>
      <c r="DU347">
        <v>3</v>
      </c>
      <c r="DV347">
        <v>1</v>
      </c>
      <c r="DX347">
        <v>36</v>
      </c>
      <c r="DY347">
        <v>3</v>
      </c>
      <c r="QO347" t="s">
        <v>474</v>
      </c>
    </row>
    <row r="348" spans="1:457" x14ac:dyDescent="0.25">
      <c r="A348" t="s">
        <v>817</v>
      </c>
      <c r="B348" t="s">
        <v>818</v>
      </c>
      <c r="C348" t="s">
        <v>1467</v>
      </c>
      <c r="F348" t="s">
        <v>832</v>
      </c>
      <c r="H348" t="s">
        <v>1088</v>
      </c>
      <c r="I348" t="s">
        <v>1087</v>
      </c>
      <c r="J348" t="s">
        <v>499</v>
      </c>
      <c r="K348">
        <v>2237969</v>
      </c>
      <c r="L348" t="s">
        <v>827</v>
      </c>
      <c r="N348" t="s">
        <v>828</v>
      </c>
      <c r="Q348">
        <v>2235014</v>
      </c>
      <c r="R348" t="s">
        <v>817</v>
      </c>
      <c r="T348" t="s">
        <v>818</v>
      </c>
      <c r="CK348" t="s">
        <v>463</v>
      </c>
      <c r="CL348" t="s">
        <v>848</v>
      </c>
      <c r="CM348" t="s">
        <v>508</v>
      </c>
      <c r="CN348" t="s">
        <v>466</v>
      </c>
      <c r="CO348" t="s">
        <v>522</v>
      </c>
      <c r="CP348">
        <v>9</v>
      </c>
      <c r="CQ348">
        <v>2021</v>
      </c>
      <c r="CR348" t="s">
        <v>460</v>
      </c>
      <c r="CS348" t="s">
        <v>469</v>
      </c>
      <c r="CT348" t="s">
        <v>488</v>
      </c>
      <c r="CU348" t="s">
        <v>463</v>
      </c>
      <c r="CV348" t="s">
        <v>463</v>
      </c>
      <c r="DE348" t="s">
        <v>499</v>
      </c>
      <c r="DF348" t="s">
        <v>499</v>
      </c>
      <c r="DI348" t="s">
        <v>635</v>
      </c>
      <c r="DJ348">
        <v>15</v>
      </c>
      <c r="DK348" t="s">
        <v>635</v>
      </c>
      <c r="DN348">
        <v>3</v>
      </c>
      <c r="DO348">
        <v>12</v>
      </c>
      <c r="QO348" t="s">
        <v>463</v>
      </c>
    </row>
    <row r="349" spans="1:457" x14ac:dyDescent="0.25">
      <c r="A349" t="s">
        <v>817</v>
      </c>
      <c r="B349" t="s">
        <v>818</v>
      </c>
      <c r="C349" t="s">
        <v>1467</v>
      </c>
      <c r="F349" t="s">
        <v>475</v>
      </c>
      <c r="H349" t="s">
        <v>1482</v>
      </c>
      <c r="I349" t="s">
        <v>1174</v>
      </c>
      <c r="K349">
        <v>2235014</v>
      </c>
      <c r="L349" t="s">
        <v>817</v>
      </c>
      <c r="N349" t="s">
        <v>818</v>
      </c>
      <c r="O349" t="s">
        <v>462</v>
      </c>
      <c r="CK349" t="s">
        <v>463</v>
      </c>
      <c r="CL349" t="s">
        <v>848</v>
      </c>
      <c r="CM349" t="s">
        <v>465</v>
      </c>
      <c r="CN349" t="s">
        <v>466</v>
      </c>
      <c r="CO349" t="s">
        <v>522</v>
      </c>
      <c r="CP349">
        <v>8</v>
      </c>
      <c r="CQ349">
        <v>2021</v>
      </c>
      <c r="DE349" t="s">
        <v>499</v>
      </c>
      <c r="DH349" t="s">
        <v>841</v>
      </c>
      <c r="DI349" t="s">
        <v>635</v>
      </c>
      <c r="DJ349">
        <v>25</v>
      </c>
      <c r="DK349" t="s">
        <v>635</v>
      </c>
      <c r="DL349">
        <v>24</v>
      </c>
      <c r="DM349">
        <v>1</v>
      </c>
      <c r="DO349">
        <v>24</v>
      </c>
      <c r="DQ349">
        <v>2</v>
      </c>
      <c r="DU349">
        <v>5</v>
      </c>
      <c r="DV349">
        <v>1</v>
      </c>
      <c r="DX349">
        <v>14</v>
      </c>
      <c r="DY349">
        <v>2</v>
      </c>
      <c r="QO349" t="s">
        <v>474</v>
      </c>
    </row>
    <row r="350" spans="1:457" x14ac:dyDescent="0.25">
      <c r="A350" t="s">
        <v>817</v>
      </c>
      <c r="B350" t="s">
        <v>818</v>
      </c>
      <c r="C350" t="s">
        <v>1467</v>
      </c>
      <c r="F350" t="s">
        <v>655</v>
      </c>
      <c r="H350" t="s">
        <v>1483</v>
      </c>
      <c r="I350" t="s">
        <v>1474</v>
      </c>
      <c r="K350">
        <v>2235014</v>
      </c>
      <c r="L350" t="s">
        <v>817</v>
      </c>
      <c r="N350" t="s">
        <v>818</v>
      </c>
      <c r="CK350" t="s">
        <v>463</v>
      </c>
      <c r="CL350" t="s">
        <v>819</v>
      </c>
      <c r="CM350" t="s">
        <v>465</v>
      </c>
      <c r="CN350" t="s">
        <v>466</v>
      </c>
      <c r="CO350" t="s">
        <v>522</v>
      </c>
      <c r="CP350">
        <v>7</v>
      </c>
      <c r="CQ350">
        <v>2021</v>
      </c>
      <c r="DE350" t="s">
        <v>499</v>
      </c>
      <c r="DF350" t="s">
        <v>499</v>
      </c>
      <c r="DH350" t="s">
        <v>546</v>
      </c>
      <c r="DI350" t="s">
        <v>635</v>
      </c>
      <c r="DJ350">
        <v>30</v>
      </c>
      <c r="DK350" t="s">
        <v>635</v>
      </c>
      <c r="DL350">
        <v>30</v>
      </c>
      <c r="DN350">
        <v>18</v>
      </c>
      <c r="DO350">
        <v>12</v>
      </c>
      <c r="DQ350">
        <v>17</v>
      </c>
      <c r="DT350">
        <v>1</v>
      </c>
      <c r="DU350">
        <v>5</v>
      </c>
      <c r="DV350">
        <v>4</v>
      </c>
      <c r="DX350">
        <v>1</v>
      </c>
      <c r="DY350">
        <v>2</v>
      </c>
      <c r="QJ350" t="b">
        <v>1</v>
      </c>
      <c r="QO350" t="s">
        <v>474</v>
      </c>
    </row>
    <row r="351" spans="1:457" x14ac:dyDescent="0.25">
      <c r="A351" t="s">
        <v>817</v>
      </c>
      <c r="B351" t="s">
        <v>818</v>
      </c>
      <c r="C351" t="s">
        <v>1467</v>
      </c>
      <c r="F351" t="s">
        <v>475</v>
      </c>
      <c r="H351" t="s">
        <v>1484</v>
      </c>
      <c r="I351" t="s">
        <v>1485</v>
      </c>
      <c r="K351">
        <v>2235014</v>
      </c>
      <c r="L351" t="s">
        <v>817</v>
      </c>
      <c r="N351" t="s">
        <v>818</v>
      </c>
      <c r="O351" t="s">
        <v>495</v>
      </c>
      <c r="CK351" t="s">
        <v>463</v>
      </c>
      <c r="CL351" t="s">
        <v>848</v>
      </c>
      <c r="CM351" t="s">
        <v>465</v>
      </c>
      <c r="CN351" t="s">
        <v>466</v>
      </c>
      <c r="CO351" t="s">
        <v>522</v>
      </c>
      <c r="CP351">
        <v>1</v>
      </c>
      <c r="CQ351">
        <v>2021</v>
      </c>
      <c r="DE351" t="s">
        <v>499</v>
      </c>
      <c r="DF351" t="s">
        <v>707</v>
      </c>
      <c r="DH351" t="s">
        <v>841</v>
      </c>
      <c r="DI351" t="s">
        <v>635</v>
      </c>
      <c r="DJ351">
        <v>350</v>
      </c>
      <c r="QO351" t="s">
        <v>474</v>
      </c>
    </row>
    <row r="352" spans="1:457" x14ac:dyDescent="0.25">
      <c r="A352" t="s">
        <v>720</v>
      </c>
      <c r="B352" t="s">
        <v>721</v>
      </c>
      <c r="C352" t="s">
        <v>1486</v>
      </c>
      <c r="F352" t="s">
        <v>655</v>
      </c>
      <c r="H352" t="s">
        <v>717</v>
      </c>
      <c r="I352" t="s">
        <v>718</v>
      </c>
      <c r="J352" t="s">
        <v>719</v>
      </c>
      <c r="K352">
        <v>2291850</v>
      </c>
      <c r="L352" t="s">
        <v>668</v>
      </c>
      <c r="N352" t="s">
        <v>669</v>
      </c>
      <c r="O352" t="s">
        <v>462</v>
      </c>
      <c r="Q352">
        <v>2227238</v>
      </c>
      <c r="R352" t="s">
        <v>720</v>
      </c>
      <c r="T352" t="s">
        <v>721</v>
      </c>
      <c r="U352" t="s">
        <v>462</v>
      </c>
      <c r="CK352" t="s">
        <v>463</v>
      </c>
      <c r="CL352" t="s">
        <v>722</v>
      </c>
      <c r="CM352" t="s">
        <v>465</v>
      </c>
      <c r="CN352" t="s">
        <v>466</v>
      </c>
      <c r="CO352" t="s">
        <v>522</v>
      </c>
      <c r="CP352">
        <v>5</v>
      </c>
      <c r="CQ352">
        <v>2021</v>
      </c>
      <c r="CR352" t="s">
        <v>460</v>
      </c>
      <c r="CS352" t="s">
        <v>469</v>
      </c>
      <c r="CT352" t="s">
        <v>497</v>
      </c>
      <c r="CU352" t="s">
        <v>463</v>
      </c>
      <c r="CV352" t="s">
        <v>463</v>
      </c>
      <c r="CY352" t="s">
        <v>723</v>
      </c>
      <c r="DA352" t="b">
        <v>1</v>
      </c>
      <c r="DB352" t="b">
        <v>1</v>
      </c>
      <c r="DC352" t="b">
        <v>1</v>
      </c>
      <c r="DE352" t="s">
        <v>535</v>
      </c>
      <c r="DG352" t="s">
        <v>662</v>
      </c>
      <c r="DH352" t="s">
        <v>724</v>
      </c>
      <c r="DI352" t="s">
        <v>543</v>
      </c>
      <c r="DJ352">
        <v>7</v>
      </c>
      <c r="QI352" t="b">
        <v>1</v>
      </c>
      <c r="QO352" t="s">
        <v>463</v>
      </c>
    </row>
    <row r="353" spans="1:457" x14ac:dyDescent="0.25">
      <c r="A353" t="s">
        <v>1487</v>
      </c>
      <c r="B353" t="s">
        <v>721</v>
      </c>
      <c r="C353" t="s">
        <v>1488</v>
      </c>
      <c r="F353" t="s">
        <v>460</v>
      </c>
      <c r="H353" t="s">
        <v>1489</v>
      </c>
      <c r="I353" t="s">
        <v>1490</v>
      </c>
      <c r="J353" t="s">
        <v>1491</v>
      </c>
      <c r="K353">
        <v>2227217</v>
      </c>
      <c r="L353" t="s">
        <v>735</v>
      </c>
      <c r="N353" t="s">
        <v>732</v>
      </c>
      <c r="O353" t="s">
        <v>507</v>
      </c>
      <c r="Q353">
        <v>1958682</v>
      </c>
      <c r="R353" t="s">
        <v>1487</v>
      </c>
      <c r="S353" t="s">
        <v>1492</v>
      </c>
      <c r="T353" t="s">
        <v>721</v>
      </c>
      <c r="U353" t="s">
        <v>507</v>
      </c>
      <c r="CK353" t="s">
        <v>463</v>
      </c>
      <c r="CL353" t="s">
        <v>1493</v>
      </c>
      <c r="CM353" t="s">
        <v>465</v>
      </c>
      <c r="CN353" t="s">
        <v>466</v>
      </c>
      <c r="CO353" t="s">
        <v>467</v>
      </c>
      <c r="CP353">
        <v>16</v>
      </c>
      <c r="CQ353">
        <v>2021</v>
      </c>
      <c r="CR353" t="s">
        <v>512</v>
      </c>
      <c r="DE353" t="s">
        <v>1494</v>
      </c>
      <c r="DF353" t="s">
        <v>707</v>
      </c>
      <c r="DH353" t="s">
        <v>1495</v>
      </c>
      <c r="DI353" t="s">
        <v>496</v>
      </c>
      <c r="DJ353">
        <v>22</v>
      </c>
      <c r="DK353" t="s">
        <v>496</v>
      </c>
      <c r="DM353">
        <v>22</v>
      </c>
      <c r="DN353">
        <v>15</v>
      </c>
      <c r="DO353">
        <v>7</v>
      </c>
      <c r="QL353" t="b">
        <v>1</v>
      </c>
      <c r="QO353" t="s">
        <v>463</v>
      </c>
    </row>
    <row r="354" spans="1:457" x14ac:dyDescent="0.25">
      <c r="A354" t="s">
        <v>746</v>
      </c>
      <c r="B354" t="s">
        <v>747</v>
      </c>
      <c r="C354" t="s">
        <v>1496</v>
      </c>
      <c r="F354" t="s">
        <v>512</v>
      </c>
      <c r="G354" t="s">
        <v>728</v>
      </c>
      <c r="H354" t="s">
        <v>729</v>
      </c>
      <c r="I354" t="s">
        <v>730</v>
      </c>
      <c r="K354">
        <v>2227304</v>
      </c>
      <c r="L354" t="s">
        <v>731</v>
      </c>
      <c r="N354" t="s">
        <v>732</v>
      </c>
      <c r="Q354">
        <v>2227449</v>
      </c>
      <c r="R354" t="s">
        <v>631</v>
      </c>
      <c r="T354" t="s">
        <v>632</v>
      </c>
      <c r="W354">
        <v>2227499</v>
      </c>
      <c r="X354" t="s">
        <v>733</v>
      </c>
      <c r="Z354" t="s">
        <v>734</v>
      </c>
      <c r="AC354">
        <v>2227217</v>
      </c>
      <c r="AD354" t="s">
        <v>735</v>
      </c>
      <c r="AF354" t="s">
        <v>732</v>
      </c>
      <c r="AI354">
        <v>2227458</v>
      </c>
      <c r="AJ354" t="s">
        <v>736</v>
      </c>
      <c r="AL354" t="s">
        <v>737</v>
      </c>
      <c r="AO354">
        <v>2112313</v>
      </c>
      <c r="AP354" t="s">
        <v>738</v>
      </c>
      <c r="AR354" t="s">
        <v>739</v>
      </c>
      <c r="AU354">
        <v>2231245</v>
      </c>
      <c r="AV354" t="s">
        <v>740</v>
      </c>
      <c r="AX354" t="s">
        <v>741</v>
      </c>
      <c r="BA354">
        <v>2227409</v>
      </c>
      <c r="BB354" t="s">
        <v>742</v>
      </c>
      <c r="BD354" t="s">
        <v>743</v>
      </c>
      <c r="BG354">
        <v>2227451</v>
      </c>
      <c r="BH354" t="s">
        <v>744</v>
      </c>
      <c r="BJ354" t="s">
        <v>745</v>
      </c>
      <c r="BM354">
        <v>2221010</v>
      </c>
      <c r="BN354" t="s">
        <v>746</v>
      </c>
      <c r="BP354" t="s">
        <v>747</v>
      </c>
      <c r="BS354">
        <v>2227286</v>
      </c>
      <c r="BT354" t="s">
        <v>748</v>
      </c>
      <c r="BV354" t="s">
        <v>749</v>
      </c>
      <c r="BY354">
        <v>2227498</v>
      </c>
      <c r="BZ354" t="s">
        <v>750</v>
      </c>
      <c r="CB354" t="s">
        <v>751</v>
      </c>
      <c r="CE354">
        <v>2227450</v>
      </c>
      <c r="CF354" t="s">
        <v>725</v>
      </c>
      <c r="CH354" t="s">
        <v>726</v>
      </c>
      <c r="CK354" t="s">
        <v>463</v>
      </c>
      <c r="CL354" t="s">
        <v>464</v>
      </c>
      <c r="CM354" t="s">
        <v>752</v>
      </c>
      <c r="CN354" t="s">
        <v>466</v>
      </c>
      <c r="CO354" t="s">
        <v>467</v>
      </c>
      <c r="CP354">
        <v>22</v>
      </c>
      <c r="CQ354">
        <v>2021</v>
      </c>
      <c r="CR354" t="s">
        <v>512</v>
      </c>
      <c r="DE354" t="s">
        <v>499</v>
      </c>
      <c r="DJ354">
        <v>53</v>
      </c>
      <c r="DK354" t="s">
        <v>492</v>
      </c>
      <c r="DL354">
        <v>41</v>
      </c>
      <c r="DM354">
        <v>12</v>
      </c>
      <c r="QO354" t="s">
        <v>463</v>
      </c>
    </row>
    <row r="355" spans="1:457" x14ac:dyDescent="0.25">
      <c r="A355" t="s">
        <v>1497</v>
      </c>
      <c r="B355" t="s">
        <v>1498</v>
      </c>
      <c r="C355" t="s">
        <v>1499</v>
      </c>
      <c r="F355" t="s">
        <v>460</v>
      </c>
      <c r="H355" t="s">
        <v>1500</v>
      </c>
      <c r="I355" t="s">
        <v>1501</v>
      </c>
      <c r="K355">
        <v>1825478</v>
      </c>
      <c r="L355" t="s">
        <v>1502</v>
      </c>
      <c r="M355" t="s">
        <v>681</v>
      </c>
      <c r="N355" t="s">
        <v>1503</v>
      </c>
      <c r="O355" t="s">
        <v>495</v>
      </c>
      <c r="Q355">
        <v>2227422</v>
      </c>
      <c r="R355" t="s">
        <v>1497</v>
      </c>
      <c r="T355" t="s">
        <v>1498</v>
      </c>
      <c r="U355" t="s">
        <v>462</v>
      </c>
      <c r="W355">
        <v>2227386</v>
      </c>
      <c r="X355" t="s">
        <v>1504</v>
      </c>
      <c r="Z355" t="s">
        <v>1505</v>
      </c>
      <c r="AA355" t="s">
        <v>462</v>
      </c>
      <c r="AC355">
        <v>2253803</v>
      </c>
      <c r="AD355" t="s">
        <v>675</v>
      </c>
      <c r="AF355" t="s">
        <v>1506</v>
      </c>
      <c r="AG355" t="s">
        <v>512</v>
      </c>
      <c r="AI355">
        <v>1601643</v>
      </c>
      <c r="AJ355" t="s">
        <v>849</v>
      </c>
      <c r="AK355" t="s">
        <v>1507</v>
      </c>
      <c r="AL355" t="s">
        <v>1508</v>
      </c>
      <c r="AM355" t="s">
        <v>1026</v>
      </c>
      <c r="CK355" t="s">
        <v>463</v>
      </c>
      <c r="CL355" t="s">
        <v>649</v>
      </c>
      <c r="CM355" t="s">
        <v>465</v>
      </c>
      <c r="CN355" t="s">
        <v>466</v>
      </c>
      <c r="CO355" t="s">
        <v>467</v>
      </c>
      <c r="CP355">
        <v>14</v>
      </c>
      <c r="CQ355">
        <v>2021</v>
      </c>
      <c r="CR355" t="s">
        <v>460</v>
      </c>
      <c r="CS355" t="s">
        <v>469</v>
      </c>
      <c r="CT355" t="s">
        <v>497</v>
      </c>
      <c r="CU355" t="s">
        <v>463</v>
      </c>
      <c r="CV355" t="s">
        <v>463</v>
      </c>
      <c r="DC355" t="b">
        <v>1</v>
      </c>
      <c r="DE355" t="s">
        <v>472</v>
      </c>
      <c r="DF355" t="s">
        <v>472</v>
      </c>
      <c r="DG355" t="s">
        <v>1509</v>
      </c>
      <c r="DH355" t="s">
        <v>612</v>
      </c>
      <c r="DI355" t="s">
        <v>649</v>
      </c>
      <c r="DJ355">
        <v>1059</v>
      </c>
      <c r="DK355" t="s">
        <v>649</v>
      </c>
      <c r="DL355">
        <v>0</v>
      </c>
      <c r="DM355">
        <v>156</v>
      </c>
      <c r="DN355">
        <v>49</v>
      </c>
      <c r="DO355">
        <v>107</v>
      </c>
      <c r="DQ355">
        <v>53</v>
      </c>
      <c r="DR355">
        <v>98</v>
      </c>
      <c r="DS355">
        <v>5</v>
      </c>
      <c r="DT355">
        <v>3</v>
      </c>
      <c r="DV355">
        <v>4</v>
      </c>
      <c r="DX355">
        <v>135</v>
      </c>
      <c r="DY355">
        <v>4</v>
      </c>
      <c r="DZ355">
        <v>10</v>
      </c>
      <c r="QI355" t="b">
        <v>1</v>
      </c>
      <c r="QJ355" t="b">
        <v>1</v>
      </c>
      <c r="QK355" t="b">
        <v>1</v>
      </c>
      <c r="QO355" t="s">
        <v>463</v>
      </c>
    </row>
    <row r="356" spans="1:457" x14ac:dyDescent="0.25">
      <c r="A356" t="s">
        <v>1198</v>
      </c>
      <c r="B356" t="s">
        <v>1199</v>
      </c>
      <c r="C356" t="s">
        <v>1510</v>
      </c>
      <c r="F356" t="s">
        <v>475</v>
      </c>
      <c r="H356" t="s">
        <v>1196</v>
      </c>
      <c r="I356" t="s">
        <v>1197</v>
      </c>
      <c r="K356">
        <v>2225765</v>
      </c>
      <c r="L356" t="s">
        <v>557</v>
      </c>
      <c r="M356" t="s">
        <v>558</v>
      </c>
      <c r="N356" t="s">
        <v>559</v>
      </c>
      <c r="O356" t="s">
        <v>556</v>
      </c>
      <c r="Q356">
        <v>2227223</v>
      </c>
      <c r="R356" t="s">
        <v>598</v>
      </c>
      <c r="T356" t="s">
        <v>599</v>
      </c>
      <c r="U356" t="s">
        <v>507</v>
      </c>
      <c r="W356">
        <v>2229338</v>
      </c>
      <c r="X356" t="s">
        <v>1198</v>
      </c>
      <c r="Z356" t="s">
        <v>1199</v>
      </c>
      <c r="AA356" t="s">
        <v>556</v>
      </c>
      <c r="CK356" t="s">
        <v>463</v>
      </c>
      <c r="CL356" t="s">
        <v>1200</v>
      </c>
      <c r="CM356" t="s">
        <v>508</v>
      </c>
      <c r="CN356" t="s">
        <v>466</v>
      </c>
      <c r="CO356" t="s">
        <v>522</v>
      </c>
      <c r="CP356">
        <v>16</v>
      </c>
      <c r="CQ356">
        <v>2021</v>
      </c>
      <c r="CR356" t="s">
        <v>876</v>
      </c>
      <c r="DB356" t="b">
        <v>1</v>
      </c>
      <c r="DC356" t="b">
        <v>1</v>
      </c>
      <c r="DE356" t="s">
        <v>563</v>
      </c>
      <c r="DI356" t="s">
        <v>492</v>
      </c>
      <c r="DJ356">
        <v>110</v>
      </c>
      <c r="QO356" t="s">
        <v>463</v>
      </c>
    </row>
    <row r="357" spans="1:457" x14ac:dyDescent="0.25">
      <c r="A357" t="s">
        <v>1122</v>
      </c>
      <c r="B357" t="s">
        <v>1123</v>
      </c>
      <c r="C357" t="s">
        <v>1511</v>
      </c>
      <c r="F357" t="s">
        <v>655</v>
      </c>
      <c r="H357" t="s">
        <v>1512</v>
      </c>
      <c r="I357" t="s">
        <v>1513</v>
      </c>
      <c r="K357">
        <v>2227257</v>
      </c>
      <c r="L357" t="s">
        <v>1122</v>
      </c>
      <c r="N357" t="s">
        <v>1123</v>
      </c>
      <c r="CK357" t="s">
        <v>463</v>
      </c>
      <c r="CL357" t="s">
        <v>1514</v>
      </c>
      <c r="CM357" t="s">
        <v>508</v>
      </c>
      <c r="CN357" t="s">
        <v>466</v>
      </c>
      <c r="CO357" t="s">
        <v>502</v>
      </c>
      <c r="CP357">
        <v>8</v>
      </c>
      <c r="CQ357">
        <v>2021</v>
      </c>
      <c r="CR357" t="s">
        <v>512</v>
      </c>
      <c r="CS357" t="s">
        <v>469</v>
      </c>
      <c r="CT357" t="s">
        <v>497</v>
      </c>
      <c r="CY357" t="s">
        <v>1515</v>
      </c>
      <c r="DE357" t="s">
        <v>545</v>
      </c>
      <c r="DI357" t="s">
        <v>1126</v>
      </c>
      <c r="DJ357">
        <v>6</v>
      </c>
      <c r="QO357" t="s">
        <v>474</v>
      </c>
    </row>
    <row r="358" spans="1:457" x14ac:dyDescent="0.25">
      <c r="A358" t="s">
        <v>1122</v>
      </c>
      <c r="B358" t="s">
        <v>1123</v>
      </c>
      <c r="C358" t="s">
        <v>1511</v>
      </c>
      <c r="F358" t="s">
        <v>460</v>
      </c>
      <c r="H358" t="s">
        <v>1516</v>
      </c>
      <c r="I358" t="s">
        <v>1517</v>
      </c>
      <c r="K358">
        <v>2227257</v>
      </c>
      <c r="L358" t="s">
        <v>1122</v>
      </c>
      <c r="N358" t="s">
        <v>1123</v>
      </c>
      <c r="CK358" t="s">
        <v>463</v>
      </c>
      <c r="CL358" t="s">
        <v>1125</v>
      </c>
      <c r="CM358" t="s">
        <v>508</v>
      </c>
      <c r="CN358" t="s">
        <v>466</v>
      </c>
      <c r="CO358" t="s">
        <v>502</v>
      </c>
      <c r="CP358">
        <v>7</v>
      </c>
      <c r="CQ358">
        <v>2021</v>
      </c>
      <c r="CY358" t="s">
        <v>1518</v>
      </c>
      <c r="DE358" t="s">
        <v>499</v>
      </c>
      <c r="DF358" t="s">
        <v>499</v>
      </c>
      <c r="DI358" t="s">
        <v>1126</v>
      </c>
      <c r="DJ358">
        <v>7</v>
      </c>
      <c r="QO358" t="s">
        <v>474</v>
      </c>
    </row>
    <row r="359" spans="1:457" x14ac:dyDescent="0.25">
      <c r="A359" t="s">
        <v>1122</v>
      </c>
      <c r="B359" t="s">
        <v>1123</v>
      </c>
      <c r="C359" t="s">
        <v>1511</v>
      </c>
      <c r="F359" t="s">
        <v>460</v>
      </c>
      <c r="H359" t="s">
        <v>1519</v>
      </c>
      <c r="I359" t="s">
        <v>1520</v>
      </c>
      <c r="K359">
        <v>2227257</v>
      </c>
      <c r="L359" t="s">
        <v>1122</v>
      </c>
      <c r="N359" t="s">
        <v>1123</v>
      </c>
      <c r="CK359" t="s">
        <v>463</v>
      </c>
      <c r="CL359" t="s">
        <v>1125</v>
      </c>
      <c r="CM359" t="s">
        <v>508</v>
      </c>
      <c r="CN359" t="s">
        <v>466</v>
      </c>
      <c r="CO359" t="s">
        <v>502</v>
      </c>
      <c r="CP359">
        <v>2</v>
      </c>
      <c r="CQ359">
        <v>2021</v>
      </c>
      <c r="CY359" t="s">
        <v>1521</v>
      </c>
      <c r="DE359" t="s">
        <v>499</v>
      </c>
      <c r="DI359" t="s">
        <v>1126</v>
      </c>
      <c r="DJ359">
        <v>12</v>
      </c>
      <c r="QO359" t="s">
        <v>474</v>
      </c>
    </row>
    <row r="360" spans="1:457" x14ac:dyDescent="0.25">
      <c r="A360" t="s">
        <v>1122</v>
      </c>
      <c r="B360" t="s">
        <v>1123</v>
      </c>
      <c r="C360" t="s">
        <v>1511</v>
      </c>
      <c r="F360" t="s">
        <v>475</v>
      </c>
      <c r="H360" t="s">
        <v>1120</v>
      </c>
      <c r="I360" t="s">
        <v>1121</v>
      </c>
      <c r="K360">
        <v>2227257</v>
      </c>
      <c r="L360" t="s">
        <v>1122</v>
      </c>
      <c r="N360" t="s">
        <v>1123</v>
      </c>
      <c r="O360" t="s">
        <v>507</v>
      </c>
      <c r="Q360">
        <v>2227266</v>
      </c>
      <c r="R360" t="s">
        <v>1122</v>
      </c>
      <c r="S360" t="s">
        <v>1124</v>
      </c>
      <c r="T360" t="s">
        <v>1123</v>
      </c>
      <c r="U360" t="s">
        <v>507</v>
      </c>
      <c r="CK360" t="s">
        <v>463</v>
      </c>
      <c r="CL360" t="s">
        <v>1125</v>
      </c>
      <c r="CM360" t="s">
        <v>508</v>
      </c>
      <c r="CN360" t="s">
        <v>466</v>
      </c>
      <c r="CO360" t="s">
        <v>522</v>
      </c>
      <c r="CP360">
        <v>28</v>
      </c>
      <c r="CQ360">
        <v>2021</v>
      </c>
      <c r="CR360" t="s">
        <v>876</v>
      </c>
      <c r="CS360" t="s">
        <v>469</v>
      </c>
      <c r="DE360" t="s">
        <v>490</v>
      </c>
      <c r="DI360" t="s">
        <v>1126</v>
      </c>
      <c r="QO360" t="s">
        <v>474</v>
      </c>
    </row>
    <row r="361" spans="1:457" x14ac:dyDescent="0.25">
      <c r="A361" t="s">
        <v>1122</v>
      </c>
      <c r="B361" t="s">
        <v>1123</v>
      </c>
      <c r="C361" t="s">
        <v>1511</v>
      </c>
      <c r="F361" t="s">
        <v>655</v>
      </c>
      <c r="H361" t="s">
        <v>1522</v>
      </c>
      <c r="I361" t="s">
        <v>1094</v>
      </c>
      <c r="K361">
        <v>2227257</v>
      </c>
      <c r="L361" t="s">
        <v>1122</v>
      </c>
      <c r="N361" t="s">
        <v>1123</v>
      </c>
      <c r="CK361" t="s">
        <v>463</v>
      </c>
      <c r="CL361" t="s">
        <v>1125</v>
      </c>
      <c r="CM361" t="s">
        <v>918</v>
      </c>
      <c r="CN361" t="s">
        <v>466</v>
      </c>
      <c r="CO361" t="s">
        <v>522</v>
      </c>
      <c r="CP361">
        <v>15</v>
      </c>
      <c r="CQ361">
        <v>2021</v>
      </c>
      <c r="CY361" t="s">
        <v>1523</v>
      </c>
      <c r="DE361" t="s">
        <v>499</v>
      </c>
      <c r="DJ361">
        <v>3</v>
      </c>
      <c r="QO361" t="s">
        <v>474</v>
      </c>
    </row>
    <row r="362" spans="1:457" x14ac:dyDescent="0.25">
      <c r="A362" t="s">
        <v>1122</v>
      </c>
      <c r="B362" t="s">
        <v>1123</v>
      </c>
      <c r="C362" t="s">
        <v>1511</v>
      </c>
      <c r="F362" t="s">
        <v>655</v>
      </c>
      <c r="H362" t="s">
        <v>1524</v>
      </c>
      <c r="I362" t="s">
        <v>1525</v>
      </c>
      <c r="K362">
        <v>2227257</v>
      </c>
      <c r="L362" t="s">
        <v>1122</v>
      </c>
      <c r="N362" t="s">
        <v>1123</v>
      </c>
      <c r="CK362" t="s">
        <v>463</v>
      </c>
      <c r="CL362" t="s">
        <v>1125</v>
      </c>
      <c r="CM362" t="s">
        <v>918</v>
      </c>
      <c r="CN362" t="s">
        <v>466</v>
      </c>
      <c r="CO362" t="s">
        <v>522</v>
      </c>
      <c r="CP362">
        <v>9</v>
      </c>
      <c r="CQ362">
        <v>2021</v>
      </c>
      <c r="DE362" t="s">
        <v>499</v>
      </c>
      <c r="DF362" t="s">
        <v>499</v>
      </c>
      <c r="DI362" t="s">
        <v>1126</v>
      </c>
      <c r="DJ362">
        <v>18</v>
      </c>
      <c r="QO362" t="s">
        <v>474</v>
      </c>
    </row>
    <row r="363" spans="1:457" x14ac:dyDescent="0.25">
      <c r="A363" t="s">
        <v>1122</v>
      </c>
      <c r="B363" t="s">
        <v>1123</v>
      </c>
      <c r="C363" t="s">
        <v>1511</v>
      </c>
      <c r="F363" t="s">
        <v>655</v>
      </c>
      <c r="H363" t="s">
        <v>1526</v>
      </c>
      <c r="I363" t="s">
        <v>1527</v>
      </c>
      <c r="K363">
        <v>2227257</v>
      </c>
      <c r="L363" t="s">
        <v>1122</v>
      </c>
      <c r="N363" t="s">
        <v>1123</v>
      </c>
      <c r="CK363" t="s">
        <v>463</v>
      </c>
      <c r="CL363" t="s">
        <v>1125</v>
      </c>
      <c r="CM363" t="s">
        <v>508</v>
      </c>
      <c r="CN363" t="s">
        <v>466</v>
      </c>
      <c r="CO363" t="s">
        <v>522</v>
      </c>
      <c r="CP363">
        <v>2</v>
      </c>
      <c r="CQ363">
        <v>2021</v>
      </c>
      <c r="CY363" t="s">
        <v>1528</v>
      </c>
      <c r="DI363" t="s">
        <v>1126</v>
      </c>
      <c r="DJ363">
        <v>7</v>
      </c>
      <c r="QO363" t="s">
        <v>474</v>
      </c>
    </row>
    <row r="364" spans="1:457" x14ac:dyDescent="0.25">
      <c r="A364" t="s">
        <v>557</v>
      </c>
      <c r="B364" t="s">
        <v>559</v>
      </c>
      <c r="C364" t="s">
        <v>1529</v>
      </c>
      <c r="F364" t="s">
        <v>475</v>
      </c>
      <c r="H364" t="s">
        <v>550</v>
      </c>
      <c r="I364" t="s">
        <v>551</v>
      </c>
      <c r="K364">
        <v>2227339</v>
      </c>
      <c r="L364" t="s">
        <v>536</v>
      </c>
      <c r="N364" t="s">
        <v>552</v>
      </c>
      <c r="O364" t="s">
        <v>495</v>
      </c>
      <c r="Q364">
        <v>1442973</v>
      </c>
      <c r="R364" t="s">
        <v>553</v>
      </c>
      <c r="S364" t="s">
        <v>554</v>
      </c>
      <c r="T364" t="s">
        <v>555</v>
      </c>
      <c r="U364" t="s">
        <v>507</v>
      </c>
      <c r="W364">
        <v>2305565</v>
      </c>
      <c r="X364" t="s">
        <v>547</v>
      </c>
      <c r="Z364" t="s">
        <v>548</v>
      </c>
      <c r="AA364" t="s">
        <v>556</v>
      </c>
      <c r="AC364">
        <v>2225765</v>
      </c>
      <c r="AD364" t="s">
        <v>557</v>
      </c>
      <c r="AE364" t="s">
        <v>558</v>
      </c>
      <c r="AF364" t="s">
        <v>559</v>
      </c>
      <c r="AG364" t="s">
        <v>560</v>
      </c>
      <c r="CK364" t="s">
        <v>463</v>
      </c>
      <c r="CL364" t="s">
        <v>561</v>
      </c>
      <c r="CM364" t="s">
        <v>508</v>
      </c>
      <c r="CN364" t="s">
        <v>466</v>
      </c>
      <c r="CO364" t="s">
        <v>467</v>
      </c>
      <c r="CP364">
        <v>23</v>
      </c>
      <c r="CQ364">
        <v>2021</v>
      </c>
      <c r="CR364" t="s">
        <v>460</v>
      </c>
      <c r="CS364" t="s">
        <v>469</v>
      </c>
      <c r="CT364" t="s">
        <v>470</v>
      </c>
      <c r="CY364" t="s">
        <v>562</v>
      </c>
      <c r="DC364" t="b">
        <v>1</v>
      </c>
      <c r="DE364" t="s">
        <v>563</v>
      </c>
      <c r="DG364" t="s">
        <v>564</v>
      </c>
      <c r="DH364" t="s">
        <v>565</v>
      </c>
      <c r="DI364" t="s">
        <v>492</v>
      </c>
      <c r="DJ364">
        <v>40</v>
      </c>
      <c r="DK364" t="s">
        <v>492</v>
      </c>
      <c r="QN364" t="b">
        <v>1</v>
      </c>
      <c r="QO364" t="s">
        <v>463</v>
      </c>
    </row>
    <row r="365" spans="1:457" x14ac:dyDescent="0.25">
      <c r="A365" t="s">
        <v>557</v>
      </c>
      <c r="B365" t="s">
        <v>559</v>
      </c>
      <c r="C365" t="s">
        <v>1529</v>
      </c>
      <c r="F365" t="s">
        <v>475</v>
      </c>
      <c r="H365" t="s">
        <v>566</v>
      </c>
      <c r="I365" t="s">
        <v>551</v>
      </c>
      <c r="K365">
        <v>2227339</v>
      </c>
      <c r="L365" t="s">
        <v>536</v>
      </c>
      <c r="N365" t="s">
        <v>552</v>
      </c>
      <c r="O365" t="s">
        <v>495</v>
      </c>
      <c r="Q365">
        <v>1442973</v>
      </c>
      <c r="R365" t="s">
        <v>553</v>
      </c>
      <c r="S365" t="s">
        <v>554</v>
      </c>
      <c r="T365" t="s">
        <v>555</v>
      </c>
      <c r="U365" t="s">
        <v>567</v>
      </c>
      <c r="W365">
        <v>2225765</v>
      </c>
      <c r="X365" t="s">
        <v>557</v>
      </c>
      <c r="Y365" t="s">
        <v>558</v>
      </c>
      <c r="Z365" t="s">
        <v>559</v>
      </c>
      <c r="AA365" t="s">
        <v>560</v>
      </c>
      <c r="AC365">
        <v>1958685</v>
      </c>
      <c r="AD365" t="s">
        <v>568</v>
      </c>
      <c r="AE365" t="s">
        <v>569</v>
      </c>
      <c r="AF365" t="s">
        <v>570</v>
      </c>
      <c r="AG365" t="s">
        <v>556</v>
      </c>
      <c r="AI365">
        <v>2305565</v>
      </c>
      <c r="AJ365" t="s">
        <v>547</v>
      </c>
      <c r="AL365" t="s">
        <v>548</v>
      </c>
      <c r="AM365" t="s">
        <v>556</v>
      </c>
      <c r="AO365">
        <v>1962391</v>
      </c>
      <c r="AP365" t="s">
        <v>571</v>
      </c>
      <c r="AQ365" t="s">
        <v>572</v>
      </c>
      <c r="AR365" t="s">
        <v>573</v>
      </c>
      <c r="AS365" t="s">
        <v>556</v>
      </c>
      <c r="CK365" t="s">
        <v>463</v>
      </c>
      <c r="CL365" t="s">
        <v>561</v>
      </c>
      <c r="CM365" t="s">
        <v>508</v>
      </c>
      <c r="CN365" t="s">
        <v>466</v>
      </c>
      <c r="CO365" t="s">
        <v>467</v>
      </c>
      <c r="CP365">
        <v>8</v>
      </c>
      <c r="CQ365">
        <v>2021</v>
      </c>
      <c r="CR365" t="s">
        <v>460</v>
      </c>
      <c r="CS365" t="s">
        <v>469</v>
      </c>
      <c r="CT365" t="s">
        <v>470</v>
      </c>
      <c r="CY365" t="s">
        <v>562</v>
      </c>
      <c r="DC365" t="b">
        <v>1</v>
      </c>
      <c r="DE365" t="s">
        <v>563</v>
      </c>
      <c r="DG365" t="s">
        <v>564</v>
      </c>
      <c r="DH365" t="s">
        <v>565</v>
      </c>
      <c r="DI365" t="s">
        <v>492</v>
      </c>
      <c r="DJ365">
        <v>74</v>
      </c>
      <c r="DK365" t="s">
        <v>492</v>
      </c>
      <c r="QN365" t="b">
        <v>1</v>
      </c>
      <c r="QO365" t="s">
        <v>463</v>
      </c>
    </row>
    <row r="366" spans="1:457" x14ac:dyDescent="0.25">
      <c r="A366" t="s">
        <v>557</v>
      </c>
      <c r="B366" t="s">
        <v>559</v>
      </c>
      <c r="C366" t="s">
        <v>1529</v>
      </c>
      <c r="F366" t="s">
        <v>475</v>
      </c>
      <c r="H366" t="s">
        <v>1530</v>
      </c>
      <c r="I366" t="s">
        <v>1531</v>
      </c>
      <c r="J366" t="s">
        <v>1532</v>
      </c>
      <c r="K366">
        <v>2225765</v>
      </c>
      <c r="L366" t="s">
        <v>557</v>
      </c>
      <c r="M366" t="s">
        <v>558</v>
      </c>
      <c r="N366" t="s">
        <v>559</v>
      </c>
      <c r="O366" t="s">
        <v>462</v>
      </c>
      <c r="Q366">
        <v>1442973</v>
      </c>
      <c r="R366" t="s">
        <v>553</v>
      </c>
      <c r="S366" t="s">
        <v>554</v>
      </c>
      <c r="T366" t="s">
        <v>555</v>
      </c>
      <c r="U366" t="s">
        <v>462</v>
      </c>
      <c r="CK366" t="s">
        <v>463</v>
      </c>
      <c r="CL366" t="s">
        <v>561</v>
      </c>
      <c r="CM366" t="s">
        <v>508</v>
      </c>
      <c r="CN366" t="s">
        <v>466</v>
      </c>
      <c r="CO366" t="s">
        <v>522</v>
      </c>
      <c r="CP366">
        <v>30</v>
      </c>
      <c r="CQ366">
        <v>2021</v>
      </c>
      <c r="DB366" t="b">
        <v>1</v>
      </c>
      <c r="DC366" t="b">
        <v>1</v>
      </c>
      <c r="DE366" t="s">
        <v>563</v>
      </c>
      <c r="DI366" t="s">
        <v>643</v>
      </c>
      <c r="DJ366">
        <v>171</v>
      </c>
      <c r="QN366" t="b">
        <v>1</v>
      </c>
      <c r="QO366" t="s">
        <v>474</v>
      </c>
    </row>
    <row r="367" spans="1:457" x14ac:dyDescent="0.25">
      <c r="A367" t="s">
        <v>557</v>
      </c>
      <c r="B367" t="s">
        <v>559</v>
      </c>
      <c r="C367" t="s">
        <v>1529</v>
      </c>
      <c r="F367" t="s">
        <v>475</v>
      </c>
      <c r="H367" t="s">
        <v>1533</v>
      </c>
      <c r="I367" t="s">
        <v>1534</v>
      </c>
      <c r="J367" t="s">
        <v>1443</v>
      </c>
      <c r="K367">
        <v>2225765</v>
      </c>
      <c r="L367" t="s">
        <v>557</v>
      </c>
      <c r="M367" t="s">
        <v>558</v>
      </c>
      <c r="N367" t="s">
        <v>559</v>
      </c>
      <c r="O367" t="s">
        <v>507</v>
      </c>
      <c r="CK367" t="s">
        <v>463</v>
      </c>
      <c r="CL367" t="s">
        <v>1535</v>
      </c>
      <c r="CM367" t="s">
        <v>508</v>
      </c>
      <c r="CN367" t="s">
        <v>466</v>
      </c>
      <c r="CO367" t="s">
        <v>522</v>
      </c>
      <c r="CP367">
        <v>29</v>
      </c>
      <c r="CQ367">
        <v>2021</v>
      </c>
      <c r="CR367" t="s">
        <v>876</v>
      </c>
      <c r="CZ367" t="s">
        <v>1536</v>
      </c>
      <c r="DA367" t="b">
        <v>1</v>
      </c>
      <c r="DB367" t="b">
        <v>1</v>
      </c>
      <c r="DC367" t="b">
        <v>1</v>
      </c>
      <c r="DE367" t="s">
        <v>563</v>
      </c>
      <c r="DF367" t="s">
        <v>563</v>
      </c>
      <c r="DH367" t="s">
        <v>953</v>
      </c>
      <c r="DI367" t="s">
        <v>492</v>
      </c>
      <c r="DJ367">
        <v>146</v>
      </c>
      <c r="QK367" t="b">
        <v>1</v>
      </c>
      <c r="QO367" t="s">
        <v>474</v>
      </c>
    </row>
    <row r="368" spans="1:457" x14ac:dyDescent="0.25">
      <c r="A368" t="s">
        <v>557</v>
      </c>
      <c r="B368" t="s">
        <v>559</v>
      </c>
      <c r="C368" t="s">
        <v>1529</v>
      </c>
      <c r="F368" t="s">
        <v>475</v>
      </c>
      <c r="H368" t="s">
        <v>1350</v>
      </c>
      <c r="I368" t="s">
        <v>1351</v>
      </c>
      <c r="K368">
        <v>2225765</v>
      </c>
      <c r="L368" t="s">
        <v>557</v>
      </c>
      <c r="M368" t="s">
        <v>558</v>
      </c>
      <c r="N368" t="s">
        <v>559</v>
      </c>
      <c r="O368" t="s">
        <v>556</v>
      </c>
      <c r="Q368">
        <v>2227460</v>
      </c>
      <c r="R368" t="s">
        <v>855</v>
      </c>
      <c r="T368" t="s">
        <v>856</v>
      </c>
      <c r="U368" t="s">
        <v>507</v>
      </c>
      <c r="W368">
        <v>2227452</v>
      </c>
      <c r="X368" t="s">
        <v>1352</v>
      </c>
      <c r="Z368" t="s">
        <v>1353</v>
      </c>
      <c r="AA368" t="s">
        <v>556</v>
      </c>
      <c r="CK368" t="s">
        <v>463</v>
      </c>
      <c r="CL368" t="s">
        <v>675</v>
      </c>
      <c r="CM368" t="s">
        <v>508</v>
      </c>
      <c r="CN368" t="s">
        <v>466</v>
      </c>
      <c r="CO368" t="s">
        <v>522</v>
      </c>
      <c r="CP368">
        <v>23</v>
      </c>
      <c r="CQ368">
        <v>2021</v>
      </c>
      <c r="DB368" t="b">
        <v>1</v>
      </c>
      <c r="DC368" t="b">
        <v>1</v>
      </c>
      <c r="DE368" t="s">
        <v>563</v>
      </c>
      <c r="DI368" t="s">
        <v>492</v>
      </c>
      <c r="DJ368">
        <v>83</v>
      </c>
      <c r="QO368" t="s">
        <v>474</v>
      </c>
    </row>
    <row r="369" spans="1:457" x14ac:dyDescent="0.25">
      <c r="A369" t="s">
        <v>557</v>
      </c>
      <c r="B369" t="s">
        <v>559</v>
      </c>
      <c r="C369" t="s">
        <v>1529</v>
      </c>
      <c r="F369" t="s">
        <v>475</v>
      </c>
      <c r="H369" t="s">
        <v>1434</v>
      </c>
      <c r="I369" t="s">
        <v>1435</v>
      </c>
      <c r="K369">
        <v>2225765</v>
      </c>
      <c r="L369" t="s">
        <v>557</v>
      </c>
      <c r="M369" t="s">
        <v>558</v>
      </c>
      <c r="N369" t="s">
        <v>559</v>
      </c>
      <c r="O369" t="s">
        <v>556</v>
      </c>
      <c r="Q369">
        <v>2227243</v>
      </c>
      <c r="R369" t="s">
        <v>652</v>
      </c>
      <c r="T369" t="s">
        <v>801</v>
      </c>
      <c r="U369" t="s">
        <v>507</v>
      </c>
      <c r="CK369" t="s">
        <v>463</v>
      </c>
      <c r="CL369" t="s">
        <v>561</v>
      </c>
      <c r="CM369" t="s">
        <v>508</v>
      </c>
      <c r="CN369" t="s">
        <v>466</v>
      </c>
      <c r="CO369" t="s">
        <v>522</v>
      </c>
      <c r="CP369">
        <v>20</v>
      </c>
      <c r="CQ369">
        <v>2021</v>
      </c>
      <c r="DB369" t="b">
        <v>1</v>
      </c>
      <c r="DC369" t="b">
        <v>1</v>
      </c>
      <c r="DE369" t="s">
        <v>563</v>
      </c>
      <c r="DF369" t="s">
        <v>563</v>
      </c>
      <c r="DG369" t="s">
        <v>564</v>
      </c>
      <c r="DH369" t="s">
        <v>1142</v>
      </c>
      <c r="DJ369">
        <v>25</v>
      </c>
      <c r="QN369" t="b">
        <v>1</v>
      </c>
      <c r="QO369" t="s">
        <v>474</v>
      </c>
    </row>
    <row r="370" spans="1:457" x14ac:dyDescent="0.25">
      <c r="A370" t="s">
        <v>557</v>
      </c>
      <c r="B370" t="s">
        <v>559</v>
      </c>
      <c r="C370" t="s">
        <v>1529</v>
      </c>
      <c r="F370" t="s">
        <v>475</v>
      </c>
      <c r="H370" t="s">
        <v>1196</v>
      </c>
      <c r="I370" t="s">
        <v>1197</v>
      </c>
      <c r="K370">
        <v>2225765</v>
      </c>
      <c r="L370" t="s">
        <v>557</v>
      </c>
      <c r="M370" t="s">
        <v>558</v>
      </c>
      <c r="N370" t="s">
        <v>559</v>
      </c>
      <c r="O370" t="s">
        <v>556</v>
      </c>
      <c r="Q370">
        <v>2227223</v>
      </c>
      <c r="R370" t="s">
        <v>598</v>
      </c>
      <c r="T370" t="s">
        <v>599</v>
      </c>
      <c r="U370" t="s">
        <v>507</v>
      </c>
      <c r="W370">
        <v>2229338</v>
      </c>
      <c r="X370" t="s">
        <v>1198</v>
      </c>
      <c r="Z370" t="s">
        <v>1199</v>
      </c>
      <c r="AA370" t="s">
        <v>556</v>
      </c>
      <c r="CK370" t="s">
        <v>463</v>
      </c>
      <c r="CL370" t="s">
        <v>1200</v>
      </c>
      <c r="CM370" t="s">
        <v>508</v>
      </c>
      <c r="CN370" t="s">
        <v>466</v>
      </c>
      <c r="CO370" t="s">
        <v>522</v>
      </c>
      <c r="CP370">
        <v>16</v>
      </c>
      <c r="CQ370">
        <v>2021</v>
      </c>
      <c r="CR370" t="s">
        <v>876</v>
      </c>
      <c r="DB370" t="b">
        <v>1</v>
      </c>
      <c r="DC370" t="b">
        <v>1</v>
      </c>
      <c r="DE370" t="s">
        <v>563</v>
      </c>
      <c r="DI370" t="s">
        <v>492</v>
      </c>
      <c r="DJ370">
        <v>110</v>
      </c>
      <c r="QO370" t="s">
        <v>474</v>
      </c>
    </row>
    <row r="371" spans="1:457" x14ac:dyDescent="0.25">
      <c r="A371" t="s">
        <v>557</v>
      </c>
      <c r="B371" t="s">
        <v>559</v>
      </c>
      <c r="C371" t="s">
        <v>1529</v>
      </c>
      <c r="F371" t="s">
        <v>475</v>
      </c>
      <c r="H371" t="s">
        <v>596</v>
      </c>
      <c r="I371" t="s">
        <v>597</v>
      </c>
      <c r="K371">
        <v>2227339</v>
      </c>
      <c r="L371" t="s">
        <v>536</v>
      </c>
      <c r="N371" t="s">
        <v>552</v>
      </c>
      <c r="O371" t="s">
        <v>495</v>
      </c>
      <c r="Q371">
        <v>2227223</v>
      </c>
      <c r="R371" t="s">
        <v>598</v>
      </c>
      <c r="T371" t="s">
        <v>599</v>
      </c>
      <c r="U371" t="s">
        <v>507</v>
      </c>
      <c r="W371">
        <v>2225765</v>
      </c>
      <c r="X371" t="s">
        <v>557</v>
      </c>
      <c r="Y371" t="s">
        <v>558</v>
      </c>
      <c r="Z371" t="s">
        <v>559</v>
      </c>
      <c r="AA371" t="s">
        <v>556</v>
      </c>
      <c r="AC371">
        <v>2305565</v>
      </c>
      <c r="AD371" t="s">
        <v>547</v>
      </c>
      <c r="AF371" t="s">
        <v>548</v>
      </c>
      <c r="AG371" t="s">
        <v>556</v>
      </c>
      <c r="CK371" t="s">
        <v>463</v>
      </c>
      <c r="CL371" t="s">
        <v>561</v>
      </c>
      <c r="CM371" t="s">
        <v>508</v>
      </c>
      <c r="CN371" t="s">
        <v>466</v>
      </c>
      <c r="CO371" t="s">
        <v>522</v>
      </c>
      <c r="CP371">
        <v>15</v>
      </c>
      <c r="CQ371">
        <v>2021</v>
      </c>
      <c r="CR371" t="s">
        <v>460</v>
      </c>
      <c r="CS371" t="s">
        <v>469</v>
      </c>
      <c r="CT371" t="s">
        <v>470</v>
      </c>
      <c r="CY371" t="s">
        <v>600</v>
      </c>
      <c r="DC371" t="b">
        <v>1</v>
      </c>
      <c r="DE371" t="s">
        <v>563</v>
      </c>
      <c r="DG371" t="s">
        <v>564</v>
      </c>
      <c r="DH371" t="s">
        <v>565</v>
      </c>
      <c r="DI371" t="s">
        <v>492</v>
      </c>
      <c r="DJ371">
        <v>58</v>
      </c>
      <c r="DK371" t="s">
        <v>492</v>
      </c>
      <c r="QN371" t="b">
        <v>1</v>
      </c>
      <c r="QO371" t="s">
        <v>463</v>
      </c>
    </row>
    <row r="372" spans="1:457" x14ac:dyDescent="0.25">
      <c r="A372" t="s">
        <v>557</v>
      </c>
      <c r="B372" t="s">
        <v>559</v>
      </c>
      <c r="C372" t="s">
        <v>1529</v>
      </c>
      <c r="F372" t="s">
        <v>475</v>
      </c>
      <c r="H372" t="s">
        <v>1354</v>
      </c>
      <c r="I372" t="s">
        <v>1355</v>
      </c>
      <c r="J372" t="s">
        <v>1356</v>
      </c>
      <c r="K372">
        <v>2225765</v>
      </c>
      <c r="L372" t="s">
        <v>557</v>
      </c>
      <c r="M372" t="s">
        <v>558</v>
      </c>
      <c r="N372" t="s">
        <v>559</v>
      </c>
      <c r="O372" t="s">
        <v>507</v>
      </c>
      <c r="Q372">
        <v>2227460</v>
      </c>
      <c r="R372" t="s">
        <v>855</v>
      </c>
      <c r="T372" t="s">
        <v>856</v>
      </c>
      <c r="U372" t="s">
        <v>556</v>
      </c>
      <c r="W372">
        <v>1442973</v>
      </c>
      <c r="X372" t="s">
        <v>553</v>
      </c>
      <c r="Y372" t="s">
        <v>554</v>
      </c>
      <c r="Z372" t="s">
        <v>555</v>
      </c>
      <c r="AA372" t="s">
        <v>556</v>
      </c>
      <c r="CK372" t="s">
        <v>463</v>
      </c>
      <c r="CL372" t="s">
        <v>1357</v>
      </c>
      <c r="CM372" t="s">
        <v>508</v>
      </c>
      <c r="CN372" t="s">
        <v>466</v>
      </c>
      <c r="CO372" t="s">
        <v>522</v>
      </c>
      <c r="CP372">
        <v>14</v>
      </c>
      <c r="CQ372">
        <v>2021</v>
      </c>
      <c r="CR372" t="s">
        <v>876</v>
      </c>
      <c r="CZ372" t="s">
        <v>1358</v>
      </c>
      <c r="DB372" t="b">
        <v>1</v>
      </c>
      <c r="DC372" t="b">
        <v>1</v>
      </c>
      <c r="DE372" t="s">
        <v>563</v>
      </c>
      <c r="DJ372">
        <v>117</v>
      </c>
      <c r="QN372" t="b">
        <v>1</v>
      </c>
      <c r="QO372" t="s">
        <v>474</v>
      </c>
    </row>
    <row r="373" spans="1:457" x14ac:dyDescent="0.25">
      <c r="A373" t="s">
        <v>557</v>
      </c>
      <c r="B373" t="s">
        <v>559</v>
      </c>
      <c r="C373" t="s">
        <v>1529</v>
      </c>
      <c r="F373" t="s">
        <v>475</v>
      </c>
      <c r="H373" t="s">
        <v>1537</v>
      </c>
      <c r="I373" t="s">
        <v>1351</v>
      </c>
      <c r="J373" t="s">
        <v>999</v>
      </c>
      <c r="K373">
        <v>2225765</v>
      </c>
      <c r="L373" t="s">
        <v>557</v>
      </c>
      <c r="M373" t="s">
        <v>558</v>
      </c>
      <c r="N373" t="s">
        <v>559</v>
      </c>
      <c r="O373" t="s">
        <v>507</v>
      </c>
      <c r="R373" t="s">
        <v>547</v>
      </c>
      <c r="T373" t="s">
        <v>548</v>
      </c>
      <c r="U373" t="s">
        <v>556</v>
      </c>
      <c r="W373">
        <v>1442973</v>
      </c>
      <c r="X373" t="s">
        <v>553</v>
      </c>
      <c r="Y373" t="s">
        <v>554</v>
      </c>
      <c r="Z373" t="s">
        <v>555</v>
      </c>
      <c r="AA373" t="s">
        <v>556</v>
      </c>
      <c r="CK373" t="s">
        <v>463</v>
      </c>
      <c r="CL373" t="s">
        <v>561</v>
      </c>
      <c r="CM373" t="s">
        <v>508</v>
      </c>
      <c r="CN373" t="s">
        <v>466</v>
      </c>
      <c r="CO373" t="s">
        <v>522</v>
      </c>
      <c r="CP373">
        <v>9</v>
      </c>
      <c r="CQ373">
        <v>2021</v>
      </c>
      <c r="CR373" t="s">
        <v>876</v>
      </c>
      <c r="CZ373" t="s">
        <v>1538</v>
      </c>
      <c r="DB373" t="b">
        <v>1</v>
      </c>
      <c r="DC373" t="b">
        <v>1</v>
      </c>
      <c r="DE373" t="s">
        <v>563</v>
      </c>
      <c r="DI373" t="s">
        <v>492</v>
      </c>
      <c r="DJ373">
        <v>82</v>
      </c>
      <c r="QN373" t="b">
        <v>1</v>
      </c>
      <c r="QO373" t="s">
        <v>474</v>
      </c>
    </row>
    <row r="374" spans="1:457" x14ac:dyDescent="0.25">
      <c r="A374" t="s">
        <v>557</v>
      </c>
      <c r="B374" t="s">
        <v>559</v>
      </c>
      <c r="C374" t="s">
        <v>1529</v>
      </c>
      <c r="F374" t="s">
        <v>475</v>
      </c>
      <c r="H374" t="s">
        <v>1539</v>
      </c>
      <c r="I374" t="s">
        <v>1540</v>
      </c>
      <c r="K374">
        <v>2225765</v>
      </c>
      <c r="L374" t="s">
        <v>557</v>
      </c>
      <c r="M374" t="s">
        <v>558</v>
      </c>
      <c r="N374" t="s">
        <v>559</v>
      </c>
      <c r="O374" t="s">
        <v>507</v>
      </c>
      <c r="Q374">
        <v>2227401</v>
      </c>
      <c r="R374" t="s">
        <v>905</v>
      </c>
      <c r="T374" t="s">
        <v>1541</v>
      </c>
      <c r="U374" t="s">
        <v>507</v>
      </c>
      <c r="CK374" t="s">
        <v>463</v>
      </c>
      <c r="CL374" t="s">
        <v>561</v>
      </c>
      <c r="CM374" t="s">
        <v>508</v>
      </c>
      <c r="CN374" t="s">
        <v>466</v>
      </c>
      <c r="CO374" t="s">
        <v>522</v>
      </c>
      <c r="CP374">
        <v>8</v>
      </c>
      <c r="CQ374">
        <v>2021</v>
      </c>
      <c r="CR374" t="s">
        <v>876</v>
      </c>
      <c r="DB374" t="b">
        <v>1</v>
      </c>
      <c r="DC374" t="b">
        <v>1</v>
      </c>
      <c r="DE374" t="s">
        <v>563</v>
      </c>
      <c r="DF374" t="s">
        <v>1542</v>
      </c>
      <c r="DI374" t="s">
        <v>492</v>
      </c>
      <c r="DJ374">
        <v>96</v>
      </c>
      <c r="QN374" t="b">
        <v>1</v>
      </c>
      <c r="QO374" t="s">
        <v>474</v>
      </c>
    </row>
    <row r="375" spans="1:457" x14ac:dyDescent="0.25">
      <c r="A375" t="s">
        <v>557</v>
      </c>
      <c r="B375" t="s">
        <v>559</v>
      </c>
      <c r="C375" t="s">
        <v>1529</v>
      </c>
      <c r="F375" t="s">
        <v>475</v>
      </c>
      <c r="H375" t="s">
        <v>1543</v>
      </c>
      <c r="I375" t="s">
        <v>1435</v>
      </c>
      <c r="K375">
        <v>2225765</v>
      </c>
      <c r="L375" t="s">
        <v>557</v>
      </c>
      <c r="M375" t="s">
        <v>558</v>
      </c>
      <c r="N375" t="s">
        <v>559</v>
      </c>
      <c r="O375" t="s">
        <v>556</v>
      </c>
      <c r="CK375" t="s">
        <v>463</v>
      </c>
      <c r="CL375" t="s">
        <v>561</v>
      </c>
      <c r="CM375" t="s">
        <v>508</v>
      </c>
      <c r="CN375" t="s">
        <v>466</v>
      </c>
      <c r="CO375" t="s">
        <v>522</v>
      </c>
      <c r="CP375">
        <v>6</v>
      </c>
      <c r="CQ375">
        <v>2021</v>
      </c>
      <c r="CR375" t="s">
        <v>876</v>
      </c>
      <c r="DB375" t="b">
        <v>1</v>
      </c>
      <c r="DC375" t="b">
        <v>1</v>
      </c>
      <c r="DE375" t="s">
        <v>563</v>
      </c>
      <c r="DF375" t="s">
        <v>563</v>
      </c>
      <c r="DG375" t="s">
        <v>564</v>
      </c>
      <c r="DH375" t="s">
        <v>724</v>
      </c>
      <c r="DI375" t="s">
        <v>643</v>
      </c>
      <c r="DJ375">
        <v>18</v>
      </c>
      <c r="QO375" t="s">
        <v>474</v>
      </c>
    </row>
    <row r="376" spans="1:457" x14ac:dyDescent="0.25">
      <c r="A376" t="s">
        <v>557</v>
      </c>
      <c r="B376" t="s">
        <v>559</v>
      </c>
      <c r="C376" t="s">
        <v>1529</v>
      </c>
      <c r="F376" t="s">
        <v>475</v>
      </c>
      <c r="H376" t="s">
        <v>1544</v>
      </c>
      <c r="I376" t="s">
        <v>1197</v>
      </c>
      <c r="J376" t="s">
        <v>999</v>
      </c>
      <c r="K376">
        <v>2225765</v>
      </c>
      <c r="L376" t="s">
        <v>557</v>
      </c>
      <c r="M376" t="s">
        <v>558</v>
      </c>
      <c r="N376" t="s">
        <v>559</v>
      </c>
      <c r="O376" t="s">
        <v>556</v>
      </c>
      <c r="Q376">
        <v>1442973</v>
      </c>
      <c r="R376" t="s">
        <v>553</v>
      </c>
      <c r="S376" t="s">
        <v>554</v>
      </c>
      <c r="T376" t="s">
        <v>555</v>
      </c>
      <c r="U376" t="s">
        <v>507</v>
      </c>
      <c r="CK376" t="s">
        <v>463</v>
      </c>
      <c r="CL376" t="s">
        <v>561</v>
      </c>
      <c r="CM376" t="s">
        <v>508</v>
      </c>
      <c r="CN376" t="s">
        <v>466</v>
      </c>
      <c r="CO376" t="s">
        <v>522</v>
      </c>
      <c r="CP376">
        <v>2</v>
      </c>
      <c r="CQ376">
        <v>2021</v>
      </c>
      <c r="CR376" t="s">
        <v>876</v>
      </c>
      <c r="DB376" t="b">
        <v>1</v>
      </c>
      <c r="DC376" t="b">
        <v>1</v>
      </c>
      <c r="DE376" t="s">
        <v>563</v>
      </c>
      <c r="DI376" t="s">
        <v>492</v>
      </c>
      <c r="DJ376">
        <v>116</v>
      </c>
      <c r="QN376" t="b">
        <v>1</v>
      </c>
      <c r="QO376" t="s">
        <v>474</v>
      </c>
    </row>
    <row r="377" spans="1:457" x14ac:dyDescent="0.25">
      <c r="A377" t="s">
        <v>557</v>
      </c>
      <c r="B377" t="s">
        <v>559</v>
      </c>
      <c r="C377" t="s">
        <v>1529</v>
      </c>
      <c r="F377" t="s">
        <v>475</v>
      </c>
      <c r="H377" t="s">
        <v>1545</v>
      </c>
      <c r="I377" t="s">
        <v>1546</v>
      </c>
      <c r="J377" t="s">
        <v>1443</v>
      </c>
      <c r="K377">
        <v>2225765</v>
      </c>
      <c r="L377" t="s">
        <v>557</v>
      </c>
      <c r="M377" t="s">
        <v>558</v>
      </c>
      <c r="N377" t="s">
        <v>559</v>
      </c>
      <c r="O377" t="s">
        <v>507</v>
      </c>
      <c r="CK377" t="s">
        <v>463</v>
      </c>
      <c r="CL377" t="s">
        <v>561</v>
      </c>
      <c r="CM377" t="s">
        <v>508</v>
      </c>
      <c r="CN377" t="s">
        <v>466</v>
      </c>
      <c r="CO377" t="s">
        <v>522</v>
      </c>
      <c r="CP377">
        <v>1</v>
      </c>
      <c r="CQ377">
        <v>2021</v>
      </c>
      <c r="CZ377" t="s">
        <v>1547</v>
      </c>
      <c r="DB377" t="b">
        <v>1</v>
      </c>
      <c r="DC377" t="b">
        <v>1</v>
      </c>
      <c r="DE377" t="s">
        <v>563</v>
      </c>
      <c r="DI377" t="s">
        <v>492</v>
      </c>
      <c r="DJ377">
        <v>163</v>
      </c>
      <c r="QN377" t="b">
        <v>1</v>
      </c>
      <c r="QO377" t="s">
        <v>474</v>
      </c>
    </row>
    <row r="378" spans="1:457" x14ac:dyDescent="0.25">
      <c r="A378" t="s">
        <v>571</v>
      </c>
      <c r="B378" t="s">
        <v>573</v>
      </c>
      <c r="C378" t="s">
        <v>1548</v>
      </c>
      <c r="F378" t="s">
        <v>527</v>
      </c>
      <c r="H378" t="s">
        <v>1549</v>
      </c>
      <c r="I378" t="s">
        <v>1550</v>
      </c>
      <c r="K378">
        <v>1962391</v>
      </c>
      <c r="L378" t="s">
        <v>571</v>
      </c>
      <c r="M378" t="s">
        <v>572</v>
      </c>
      <c r="N378" t="s">
        <v>573</v>
      </c>
      <c r="CK378" t="s">
        <v>463</v>
      </c>
      <c r="CL378" t="s">
        <v>1551</v>
      </c>
      <c r="CM378" t="s">
        <v>465</v>
      </c>
      <c r="CN378" t="s">
        <v>466</v>
      </c>
      <c r="CO378" t="s">
        <v>467</v>
      </c>
      <c r="CP378">
        <v>24</v>
      </c>
      <c r="CQ378">
        <v>2021</v>
      </c>
      <c r="CY378" t="s">
        <v>1552</v>
      </c>
      <c r="DA378" t="b">
        <v>1</v>
      </c>
      <c r="DB378" t="b">
        <v>1</v>
      </c>
      <c r="DC378" t="b">
        <v>1</v>
      </c>
      <c r="DE378" t="s">
        <v>563</v>
      </c>
      <c r="DF378" t="s">
        <v>1553</v>
      </c>
      <c r="DH378" t="s">
        <v>724</v>
      </c>
      <c r="DI378" t="s">
        <v>484</v>
      </c>
      <c r="DJ378">
        <v>15</v>
      </c>
      <c r="QI378" t="b">
        <v>1</v>
      </c>
      <c r="QK378" t="b">
        <v>1</v>
      </c>
      <c r="QO378" t="s">
        <v>474</v>
      </c>
    </row>
    <row r="379" spans="1:457" x14ac:dyDescent="0.25">
      <c r="A379" t="s">
        <v>571</v>
      </c>
      <c r="B379" t="s">
        <v>573</v>
      </c>
      <c r="C379" t="s">
        <v>1548</v>
      </c>
      <c r="F379" t="s">
        <v>527</v>
      </c>
      <c r="H379" t="s">
        <v>1554</v>
      </c>
      <c r="I379" t="s">
        <v>1555</v>
      </c>
      <c r="K379">
        <v>1962391</v>
      </c>
      <c r="L379" t="s">
        <v>571</v>
      </c>
      <c r="M379" t="s">
        <v>572</v>
      </c>
      <c r="N379" t="s">
        <v>573</v>
      </c>
      <c r="CK379" t="s">
        <v>463</v>
      </c>
      <c r="CL379" t="s">
        <v>1132</v>
      </c>
      <c r="CM379" t="s">
        <v>465</v>
      </c>
      <c r="CN379" t="s">
        <v>466</v>
      </c>
      <c r="CO379" t="s">
        <v>467</v>
      </c>
      <c r="CP379">
        <v>17</v>
      </c>
      <c r="CQ379">
        <v>2021</v>
      </c>
      <c r="DA379" t="b">
        <v>1</v>
      </c>
      <c r="DB379" t="b">
        <v>1</v>
      </c>
      <c r="DC379" t="b">
        <v>1</v>
      </c>
      <c r="DF379" t="s">
        <v>1553</v>
      </c>
      <c r="DH379" t="s">
        <v>724</v>
      </c>
      <c r="DI379" t="s">
        <v>1133</v>
      </c>
      <c r="DJ379">
        <v>13</v>
      </c>
      <c r="QI379" t="b">
        <v>1</v>
      </c>
      <c r="QK379" t="b">
        <v>1</v>
      </c>
      <c r="QO379" t="s">
        <v>474</v>
      </c>
    </row>
    <row r="380" spans="1:457" x14ac:dyDescent="0.25">
      <c r="A380" t="s">
        <v>571</v>
      </c>
      <c r="B380" t="s">
        <v>573</v>
      </c>
      <c r="C380" t="s">
        <v>1548</v>
      </c>
      <c r="F380" t="s">
        <v>475</v>
      </c>
      <c r="H380" t="s">
        <v>566</v>
      </c>
      <c r="I380" t="s">
        <v>551</v>
      </c>
      <c r="K380">
        <v>2227339</v>
      </c>
      <c r="L380" t="s">
        <v>536</v>
      </c>
      <c r="N380" t="s">
        <v>552</v>
      </c>
      <c r="O380" t="s">
        <v>495</v>
      </c>
      <c r="Q380">
        <v>1442973</v>
      </c>
      <c r="R380" t="s">
        <v>553</v>
      </c>
      <c r="S380" t="s">
        <v>554</v>
      </c>
      <c r="T380" t="s">
        <v>555</v>
      </c>
      <c r="U380" t="s">
        <v>567</v>
      </c>
      <c r="W380">
        <v>2225765</v>
      </c>
      <c r="X380" t="s">
        <v>557</v>
      </c>
      <c r="Y380" t="s">
        <v>558</v>
      </c>
      <c r="Z380" t="s">
        <v>559</v>
      </c>
      <c r="AA380" t="s">
        <v>560</v>
      </c>
      <c r="AC380">
        <v>1958685</v>
      </c>
      <c r="AD380" t="s">
        <v>568</v>
      </c>
      <c r="AE380" t="s">
        <v>569</v>
      </c>
      <c r="AF380" t="s">
        <v>570</v>
      </c>
      <c r="AG380" t="s">
        <v>556</v>
      </c>
      <c r="AI380">
        <v>2305565</v>
      </c>
      <c r="AJ380" t="s">
        <v>547</v>
      </c>
      <c r="AL380" t="s">
        <v>548</v>
      </c>
      <c r="AM380" t="s">
        <v>556</v>
      </c>
      <c r="AO380">
        <v>1962391</v>
      </c>
      <c r="AP380" t="s">
        <v>571</v>
      </c>
      <c r="AQ380" t="s">
        <v>572</v>
      </c>
      <c r="AR380" t="s">
        <v>573</v>
      </c>
      <c r="AS380" t="s">
        <v>556</v>
      </c>
      <c r="CK380" t="s">
        <v>463</v>
      </c>
      <c r="CL380" t="s">
        <v>561</v>
      </c>
      <c r="CM380" t="s">
        <v>508</v>
      </c>
      <c r="CN380" t="s">
        <v>466</v>
      </c>
      <c r="CO380" t="s">
        <v>467</v>
      </c>
      <c r="CP380">
        <v>8</v>
      </c>
      <c r="CQ380">
        <v>2021</v>
      </c>
      <c r="CR380" t="s">
        <v>460</v>
      </c>
      <c r="CS380" t="s">
        <v>469</v>
      </c>
      <c r="CT380" t="s">
        <v>470</v>
      </c>
      <c r="CY380" t="s">
        <v>562</v>
      </c>
      <c r="DC380" t="b">
        <v>1</v>
      </c>
      <c r="DE380" t="s">
        <v>563</v>
      </c>
      <c r="DG380" t="s">
        <v>564</v>
      </c>
      <c r="DH380" t="s">
        <v>565</v>
      </c>
      <c r="DI380" t="s">
        <v>492</v>
      </c>
      <c r="DJ380">
        <v>74</v>
      </c>
      <c r="DK380" t="s">
        <v>492</v>
      </c>
      <c r="QN380" t="b">
        <v>1</v>
      </c>
      <c r="QO380" t="s">
        <v>463</v>
      </c>
    </row>
    <row r="381" spans="1:457" x14ac:dyDescent="0.25">
      <c r="A381" t="s">
        <v>571</v>
      </c>
      <c r="B381" t="s">
        <v>573</v>
      </c>
      <c r="C381" t="s">
        <v>1548</v>
      </c>
      <c r="F381" t="s">
        <v>655</v>
      </c>
      <c r="H381" t="s">
        <v>1556</v>
      </c>
      <c r="I381" t="s">
        <v>1557</v>
      </c>
      <c r="K381">
        <v>1962391</v>
      </c>
      <c r="L381" t="s">
        <v>571</v>
      </c>
      <c r="M381" t="s">
        <v>572</v>
      </c>
      <c r="N381" t="s">
        <v>573</v>
      </c>
      <c r="CK381" t="s">
        <v>463</v>
      </c>
      <c r="CL381" t="s">
        <v>1132</v>
      </c>
      <c r="CM381" t="s">
        <v>465</v>
      </c>
      <c r="CN381" t="s">
        <v>466</v>
      </c>
      <c r="CO381" t="s">
        <v>502</v>
      </c>
      <c r="CP381">
        <v>19</v>
      </c>
      <c r="CQ381">
        <v>2021</v>
      </c>
      <c r="CY381" t="s">
        <v>1558</v>
      </c>
      <c r="DB381" t="b">
        <v>1</v>
      </c>
      <c r="DC381" t="b">
        <v>1</v>
      </c>
      <c r="DE381" t="s">
        <v>563</v>
      </c>
      <c r="DF381" t="s">
        <v>545</v>
      </c>
      <c r="DG381" t="s">
        <v>564</v>
      </c>
      <c r="DI381" t="s">
        <v>1133</v>
      </c>
      <c r="DJ381">
        <v>15</v>
      </c>
      <c r="QO381" t="s">
        <v>474</v>
      </c>
    </row>
    <row r="382" spans="1:457" x14ac:dyDescent="0.25">
      <c r="A382" t="s">
        <v>571</v>
      </c>
      <c r="B382" t="s">
        <v>573</v>
      </c>
      <c r="C382" t="s">
        <v>1548</v>
      </c>
      <c r="F382" t="s">
        <v>475</v>
      </c>
      <c r="H382" t="s">
        <v>574</v>
      </c>
      <c r="I382" t="s">
        <v>551</v>
      </c>
      <c r="K382">
        <v>2227339</v>
      </c>
      <c r="L382" t="s">
        <v>536</v>
      </c>
      <c r="N382" t="s">
        <v>552</v>
      </c>
      <c r="O382" t="s">
        <v>495</v>
      </c>
      <c r="Q382">
        <v>1958685</v>
      </c>
      <c r="R382" t="s">
        <v>568</v>
      </c>
      <c r="S382" t="s">
        <v>569</v>
      </c>
      <c r="T382" t="s">
        <v>570</v>
      </c>
      <c r="U382" t="s">
        <v>507</v>
      </c>
      <c r="W382">
        <v>2305565</v>
      </c>
      <c r="X382" t="s">
        <v>547</v>
      </c>
      <c r="Z382" t="s">
        <v>548</v>
      </c>
      <c r="AA382" t="s">
        <v>507</v>
      </c>
      <c r="AC382">
        <v>1962391</v>
      </c>
      <c r="AD382" t="s">
        <v>571</v>
      </c>
      <c r="AE382" t="s">
        <v>572</v>
      </c>
      <c r="AF382" t="s">
        <v>573</v>
      </c>
      <c r="AG382" t="s">
        <v>507</v>
      </c>
      <c r="CK382" t="s">
        <v>463</v>
      </c>
      <c r="CL382" t="s">
        <v>561</v>
      </c>
      <c r="CM382" t="s">
        <v>508</v>
      </c>
      <c r="CN382" t="s">
        <v>466</v>
      </c>
      <c r="CO382" t="s">
        <v>502</v>
      </c>
      <c r="CP382">
        <v>18</v>
      </c>
      <c r="CQ382">
        <v>2021</v>
      </c>
      <c r="CR382" t="s">
        <v>460</v>
      </c>
      <c r="CS382" t="s">
        <v>469</v>
      </c>
      <c r="CT382" t="s">
        <v>470</v>
      </c>
      <c r="CY382" t="s">
        <v>562</v>
      </c>
      <c r="DC382" t="b">
        <v>1</v>
      </c>
      <c r="DE382" t="s">
        <v>563</v>
      </c>
      <c r="DG382" t="s">
        <v>564</v>
      </c>
      <c r="DH382" t="s">
        <v>565</v>
      </c>
      <c r="DI382" t="s">
        <v>492</v>
      </c>
      <c r="DJ382">
        <v>60</v>
      </c>
      <c r="DK382" t="s">
        <v>492</v>
      </c>
      <c r="QN382" t="b">
        <v>1</v>
      </c>
      <c r="QO382" t="s">
        <v>463</v>
      </c>
    </row>
    <row r="383" spans="1:457" x14ac:dyDescent="0.25">
      <c r="A383" t="s">
        <v>571</v>
      </c>
      <c r="B383" t="s">
        <v>573</v>
      </c>
      <c r="C383" t="s">
        <v>1548</v>
      </c>
      <c r="F383" t="s">
        <v>475</v>
      </c>
      <c r="H383" t="s">
        <v>1559</v>
      </c>
      <c r="I383" t="s">
        <v>1560</v>
      </c>
      <c r="K383">
        <v>1962391</v>
      </c>
      <c r="L383" t="s">
        <v>571</v>
      </c>
      <c r="M383" t="s">
        <v>572</v>
      </c>
      <c r="N383" t="s">
        <v>573</v>
      </c>
      <c r="CK383" t="s">
        <v>463</v>
      </c>
      <c r="CL383" t="s">
        <v>1132</v>
      </c>
      <c r="CM383" t="s">
        <v>465</v>
      </c>
      <c r="CN383" t="s">
        <v>466</v>
      </c>
      <c r="CO383" t="s">
        <v>502</v>
      </c>
      <c r="CP383">
        <v>18</v>
      </c>
      <c r="CQ383">
        <v>2021</v>
      </c>
      <c r="CY383" t="s">
        <v>1561</v>
      </c>
      <c r="DB383" t="b">
        <v>1</v>
      </c>
      <c r="DC383" t="b">
        <v>1</v>
      </c>
      <c r="DE383" t="s">
        <v>563</v>
      </c>
      <c r="DF383" t="s">
        <v>545</v>
      </c>
      <c r="DG383" t="s">
        <v>564</v>
      </c>
      <c r="DH383" t="s">
        <v>565</v>
      </c>
      <c r="DI383" t="s">
        <v>1133</v>
      </c>
      <c r="DJ383">
        <v>40</v>
      </c>
      <c r="QO383" t="s">
        <v>474</v>
      </c>
    </row>
    <row r="384" spans="1:457" x14ac:dyDescent="0.25">
      <c r="A384" t="s">
        <v>571</v>
      </c>
      <c r="B384" t="s">
        <v>573</v>
      </c>
      <c r="C384" t="s">
        <v>1548</v>
      </c>
      <c r="F384" t="s">
        <v>475</v>
      </c>
      <c r="H384" t="s">
        <v>1562</v>
      </c>
      <c r="I384" t="s">
        <v>1563</v>
      </c>
      <c r="K384">
        <v>1962391</v>
      </c>
      <c r="L384" t="s">
        <v>571</v>
      </c>
      <c r="M384" t="s">
        <v>572</v>
      </c>
      <c r="N384" t="s">
        <v>573</v>
      </c>
      <c r="CK384" t="s">
        <v>474</v>
      </c>
      <c r="CL384" t="s">
        <v>1132</v>
      </c>
      <c r="CM384" t="s">
        <v>465</v>
      </c>
      <c r="CN384" t="s">
        <v>466</v>
      </c>
      <c r="CO384" t="s">
        <v>502</v>
      </c>
      <c r="CP384">
        <v>7</v>
      </c>
      <c r="CQ384">
        <v>2021</v>
      </c>
      <c r="CY384" t="s">
        <v>1564</v>
      </c>
      <c r="DB384" t="b">
        <v>1</v>
      </c>
      <c r="DC384" t="b">
        <v>1</v>
      </c>
      <c r="DE384" t="s">
        <v>563</v>
      </c>
      <c r="DG384" t="s">
        <v>564</v>
      </c>
      <c r="DH384" t="s">
        <v>565</v>
      </c>
      <c r="DI384" t="s">
        <v>1133</v>
      </c>
      <c r="DJ384">
        <v>5</v>
      </c>
      <c r="QL384" t="b">
        <v>1</v>
      </c>
      <c r="QO384" t="s">
        <v>474</v>
      </c>
    </row>
    <row r="385" spans="1:457" x14ac:dyDescent="0.25">
      <c r="A385" t="s">
        <v>571</v>
      </c>
      <c r="B385" t="s">
        <v>573</v>
      </c>
      <c r="C385" t="s">
        <v>1548</v>
      </c>
      <c r="F385" t="s">
        <v>475</v>
      </c>
      <c r="H385" t="s">
        <v>1565</v>
      </c>
      <c r="I385" t="s">
        <v>1557</v>
      </c>
      <c r="K385">
        <v>1962391</v>
      </c>
      <c r="L385" t="s">
        <v>571</v>
      </c>
      <c r="M385" t="s">
        <v>572</v>
      </c>
      <c r="N385" t="s">
        <v>573</v>
      </c>
      <c r="CK385" t="s">
        <v>463</v>
      </c>
      <c r="CL385" t="s">
        <v>1132</v>
      </c>
      <c r="CM385" t="s">
        <v>465</v>
      </c>
      <c r="CN385" t="s">
        <v>466</v>
      </c>
      <c r="CO385" t="s">
        <v>502</v>
      </c>
      <c r="CP385">
        <v>5</v>
      </c>
      <c r="CQ385">
        <v>2021</v>
      </c>
      <c r="CY385" t="s">
        <v>1566</v>
      </c>
      <c r="DB385" t="b">
        <v>1</v>
      </c>
      <c r="DC385" t="b">
        <v>1</v>
      </c>
      <c r="DE385" t="s">
        <v>563</v>
      </c>
      <c r="DF385" t="s">
        <v>545</v>
      </c>
      <c r="DG385" t="s">
        <v>564</v>
      </c>
      <c r="DI385" t="s">
        <v>1133</v>
      </c>
      <c r="DJ385">
        <v>6</v>
      </c>
      <c r="QO385" t="s">
        <v>474</v>
      </c>
    </row>
    <row r="386" spans="1:457" x14ac:dyDescent="0.25">
      <c r="A386" t="s">
        <v>571</v>
      </c>
      <c r="B386" t="s">
        <v>573</v>
      </c>
      <c r="C386" t="s">
        <v>1548</v>
      </c>
      <c r="F386" t="s">
        <v>475</v>
      </c>
      <c r="H386" t="s">
        <v>1567</v>
      </c>
      <c r="I386" t="s">
        <v>1557</v>
      </c>
      <c r="K386">
        <v>1962391</v>
      </c>
      <c r="L386" t="s">
        <v>571</v>
      </c>
      <c r="M386" t="s">
        <v>572</v>
      </c>
      <c r="N386" t="s">
        <v>573</v>
      </c>
      <c r="CK386" t="s">
        <v>463</v>
      </c>
      <c r="CL386" t="s">
        <v>1132</v>
      </c>
      <c r="CM386" t="s">
        <v>465</v>
      </c>
      <c r="CN386" t="s">
        <v>466</v>
      </c>
      <c r="CO386" t="s">
        <v>522</v>
      </c>
      <c r="CP386">
        <v>21</v>
      </c>
      <c r="CQ386">
        <v>2021</v>
      </c>
      <c r="CY386" t="s">
        <v>1566</v>
      </c>
      <c r="DB386" t="b">
        <v>1</v>
      </c>
      <c r="DC386" t="b">
        <v>1</v>
      </c>
      <c r="DE386" t="s">
        <v>563</v>
      </c>
      <c r="DF386" t="s">
        <v>545</v>
      </c>
      <c r="DG386" t="s">
        <v>564</v>
      </c>
      <c r="DI386" t="s">
        <v>1133</v>
      </c>
      <c r="DJ386">
        <v>13</v>
      </c>
      <c r="QO386" t="s">
        <v>474</v>
      </c>
    </row>
    <row r="387" spans="1:457" x14ac:dyDescent="0.25">
      <c r="A387" t="s">
        <v>571</v>
      </c>
      <c r="B387" t="s">
        <v>573</v>
      </c>
      <c r="C387" t="s">
        <v>1548</v>
      </c>
      <c r="F387" t="s">
        <v>655</v>
      </c>
      <c r="H387" t="s">
        <v>1568</v>
      </c>
      <c r="I387" t="s">
        <v>1569</v>
      </c>
      <c r="K387">
        <v>1962391</v>
      </c>
      <c r="L387" t="s">
        <v>571</v>
      </c>
      <c r="M387" t="s">
        <v>572</v>
      </c>
      <c r="N387" t="s">
        <v>573</v>
      </c>
      <c r="CK387" t="s">
        <v>463</v>
      </c>
      <c r="CL387" t="s">
        <v>1132</v>
      </c>
      <c r="CM387" t="s">
        <v>465</v>
      </c>
      <c r="CN387" t="s">
        <v>466</v>
      </c>
      <c r="CO387" t="s">
        <v>522</v>
      </c>
      <c r="CP387">
        <v>19</v>
      </c>
      <c r="CQ387">
        <v>2021</v>
      </c>
      <c r="CY387" t="s">
        <v>1570</v>
      </c>
      <c r="DA387" t="b">
        <v>1</v>
      </c>
      <c r="DB387" t="b">
        <v>1</v>
      </c>
      <c r="DE387" t="s">
        <v>499</v>
      </c>
      <c r="DH387" t="s">
        <v>724</v>
      </c>
      <c r="DJ387">
        <v>13</v>
      </c>
      <c r="QI387" t="b">
        <v>1</v>
      </c>
      <c r="QK387" t="b">
        <v>1</v>
      </c>
      <c r="QO387" t="s">
        <v>474</v>
      </c>
    </row>
    <row r="388" spans="1:457" x14ac:dyDescent="0.25">
      <c r="A388" t="s">
        <v>571</v>
      </c>
      <c r="B388" t="s">
        <v>573</v>
      </c>
      <c r="C388" t="s">
        <v>1548</v>
      </c>
      <c r="F388" t="s">
        <v>475</v>
      </c>
      <c r="H388" t="s">
        <v>1571</v>
      </c>
      <c r="I388" t="s">
        <v>1572</v>
      </c>
      <c r="K388">
        <v>1962391</v>
      </c>
      <c r="L388" t="s">
        <v>571</v>
      </c>
      <c r="M388" t="s">
        <v>572</v>
      </c>
      <c r="N388" t="s">
        <v>573</v>
      </c>
      <c r="CK388" t="s">
        <v>463</v>
      </c>
      <c r="CL388" t="s">
        <v>1132</v>
      </c>
      <c r="CM388" t="s">
        <v>465</v>
      </c>
      <c r="CN388" t="s">
        <v>466</v>
      </c>
      <c r="CO388" t="s">
        <v>522</v>
      </c>
      <c r="CP388">
        <v>15</v>
      </c>
      <c r="CQ388">
        <v>2021</v>
      </c>
      <c r="CY388" t="s">
        <v>1573</v>
      </c>
      <c r="DC388" t="b">
        <v>1</v>
      </c>
      <c r="DF388" t="s">
        <v>563</v>
      </c>
      <c r="DG388" t="s">
        <v>564</v>
      </c>
      <c r="DH388" t="s">
        <v>1142</v>
      </c>
      <c r="DI388" t="s">
        <v>1133</v>
      </c>
      <c r="DJ388">
        <v>21</v>
      </c>
      <c r="QM388" t="b">
        <v>1</v>
      </c>
      <c r="QO388" t="s">
        <v>474</v>
      </c>
    </row>
    <row r="389" spans="1:457" x14ac:dyDescent="0.25">
      <c r="A389" t="s">
        <v>571</v>
      </c>
      <c r="B389" t="s">
        <v>573</v>
      </c>
      <c r="C389" t="s">
        <v>1548</v>
      </c>
      <c r="D389" t="b">
        <v>1</v>
      </c>
      <c r="E389" t="s">
        <v>1574</v>
      </c>
      <c r="F389" t="s">
        <v>832</v>
      </c>
      <c r="H389" t="s">
        <v>1575</v>
      </c>
      <c r="I389" t="s">
        <v>1576</v>
      </c>
      <c r="K389">
        <v>1962391</v>
      </c>
      <c r="L389" t="s">
        <v>571</v>
      </c>
      <c r="M389" t="s">
        <v>572</v>
      </c>
      <c r="N389" t="s">
        <v>573</v>
      </c>
      <c r="CK389" t="s">
        <v>463</v>
      </c>
      <c r="CL389" t="s">
        <v>1132</v>
      </c>
      <c r="CM389" t="s">
        <v>465</v>
      </c>
      <c r="CN389" t="s">
        <v>466</v>
      </c>
      <c r="CO389" t="s">
        <v>522</v>
      </c>
      <c r="CP389">
        <v>13</v>
      </c>
      <c r="CQ389">
        <v>2021</v>
      </c>
      <c r="CR389" t="s">
        <v>512</v>
      </c>
      <c r="CY389" t="s">
        <v>1577</v>
      </c>
      <c r="DB389" t="b">
        <v>1</v>
      </c>
      <c r="DC389" t="b">
        <v>1</v>
      </c>
      <c r="DE389" t="s">
        <v>563</v>
      </c>
      <c r="DF389" t="s">
        <v>545</v>
      </c>
      <c r="DG389" t="s">
        <v>564</v>
      </c>
      <c r="DI389" t="s">
        <v>1133</v>
      </c>
      <c r="DJ389">
        <v>17</v>
      </c>
      <c r="QO389" t="s">
        <v>474</v>
      </c>
    </row>
    <row r="390" spans="1:457" x14ac:dyDescent="0.25">
      <c r="A390" t="s">
        <v>571</v>
      </c>
      <c r="B390" t="s">
        <v>573</v>
      </c>
      <c r="C390" t="s">
        <v>1548</v>
      </c>
      <c r="F390" t="s">
        <v>475</v>
      </c>
      <c r="H390" t="s">
        <v>601</v>
      </c>
      <c r="I390" t="s">
        <v>551</v>
      </c>
      <c r="K390">
        <v>2227339</v>
      </c>
      <c r="L390" t="s">
        <v>536</v>
      </c>
      <c r="N390" t="s">
        <v>552</v>
      </c>
      <c r="O390" t="s">
        <v>495</v>
      </c>
      <c r="Q390">
        <v>1442967</v>
      </c>
      <c r="R390" t="s">
        <v>602</v>
      </c>
      <c r="S390" t="s">
        <v>603</v>
      </c>
      <c r="T390" t="s">
        <v>604</v>
      </c>
      <c r="U390" t="s">
        <v>567</v>
      </c>
      <c r="W390">
        <v>2213938</v>
      </c>
      <c r="X390" t="s">
        <v>605</v>
      </c>
      <c r="Z390" t="s">
        <v>606</v>
      </c>
      <c r="AA390" t="s">
        <v>507</v>
      </c>
      <c r="AC390">
        <v>2238098</v>
      </c>
      <c r="AD390" t="s">
        <v>592</v>
      </c>
      <c r="AF390" t="s">
        <v>593</v>
      </c>
      <c r="AG390" t="s">
        <v>556</v>
      </c>
      <c r="AI390">
        <v>1962391</v>
      </c>
      <c r="AJ390" t="s">
        <v>571</v>
      </c>
      <c r="AK390" t="s">
        <v>572</v>
      </c>
      <c r="AL390" t="s">
        <v>573</v>
      </c>
      <c r="AM390" t="s">
        <v>560</v>
      </c>
      <c r="AO390">
        <v>2305565</v>
      </c>
      <c r="AP390" t="s">
        <v>547</v>
      </c>
      <c r="AR390" t="s">
        <v>548</v>
      </c>
      <c r="AS390" t="s">
        <v>560</v>
      </c>
      <c r="CK390" t="s">
        <v>463</v>
      </c>
      <c r="CL390" t="s">
        <v>561</v>
      </c>
      <c r="CM390" t="s">
        <v>508</v>
      </c>
      <c r="CN390" t="s">
        <v>466</v>
      </c>
      <c r="CO390" t="s">
        <v>522</v>
      </c>
      <c r="CP390">
        <v>12</v>
      </c>
      <c r="CQ390">
        <v>2021</v>
      </c>
      <c r="CR390" t="s">
        <v>460</v>
      </c>
      <c r="CS390" t="s">
        <v>469</v>
      </c>
      <c r="CT390" t="s">
        <v>470</v>
      </c>
      <c r="CY390" t="s">
        <v>562</v>
      </c>
      <c r="DC390" t="b">
        <v>1</v>
      </c>
      <c r="DE390" t="s">
        <v>563</v>
      </c>
      <c r="DG390" t="s">
        <v>564</v>
      </c>
      <c r="DH390" t="s">
        <v>565</v>
      </c>
      <c r="DI390" t="s">
        <v>492</v>
      </c>
      <c r="DJ390">
        <v>138</v>
      </c>
      <c r="DK390" t="s">
        <v>492</v>
      </c>
      <c r="QN390" t="b">
        <v>1</v>
      </c>
      <c r="QO390" t="s">
        <v>463</v>
      </c>
    </row>
    <row r="391" spans="1:457" x14ac:dyDescent="0.25">
      <c r="A391" t="s">
        <v>571</v>
      </c>
      <c r="B391" t="s">
        <v>573</v>
      </c>
      <c r="C391" t="s">
        <v>1548</v>
      </c>
      <c r="F391" t="s">
        <v>655</v>
      </c>
      <c r="H391" t="s">
        <v>1578</v>
      </c>
      <c r="I391" t="s">
        <v>1579</v>
      </c>
      <c r="K391">
        <v>1962391</v>
      </c>
      <c r="L391" t="s">
        <v>571</v>
      </c>
      <c r="M391" t="s">
        <v>572</v>
      </c>
      <c r="N391" t="s">
        <v>573</v>
      </c>
      <c r="CK391" t="s">
        <v>463</v>
      </c>
      <c r="CL391" t="s">
        <v>1132</v>
      </c>
      <c r="CM391" t="s">
        <v>465</v>
      </c>
      <c r="CN391" t="s">
        <v>466</v>
      </c>
      <c r="CO391" t="s">
        <v>522</v>
      </c>
      <c r="CP391">
        <v>8</v>
      </c>
      <c r="CQ391">
        <v>2021</v>
      </c>
      <c r="CR391" t="s">
        <v>512</v>
      </c>
      <c r="CY391" t="s">
        <v>1580</v>
      </c>
      <c r="DA391" t="b">
        <v>1</v>
      </c>
      <c r="DE391" t="s">
        <v>499</v>
      </c>
      <c r="DH391" t="s">
        <v>724</v>
      </c>
      <c r="DI391" t="s">
        <v>1133</v>
      </c>
      <c r="DJ391">
        <v>13</v>
      </c>
      <c r="QI391" t="b">
        <v>1</v>
      </c>
      <c r="QL391" t="b">
        <v>1</v>
      </c>
      <c r="QO391" t="s">
        <v>474</v>
      </c>
    </row>
    <row r="392" spans="1:457" x14ac:dyDescent="0.25">
      <c r="A392" t="s">
        <v>571</v>
      </c>
      <c r="B392" t="s">
        <v>573</v>
      </c>
      <c r="C392" t="s">
        <v>1548</v>
      </c>
      <c r="F392" t="s">
        <v>475</v>
      </c>
      <c r="H392" t="s">
        <v>1581</v>
      </c>
      <c r="I392" t="s">
        <v>1557</v>
      </c>
      <c r="K392">
        <v>1962391</v>
      </c>
      <c r="L392" t="s">
        <v>571</v>
      </c>
      <c r="M392" t="s">
        <v>572</v>
      </c>
      <c r="N392" t="s">
        <v>573</v>
      </c>
      <c r="CK392" t="s">
        <v>463</v>
      </c>
      <c r="CL392" t="s">
        <v>1132</v>
      </c>
      <c r="CM392" t="s">
        <v>465</v>
      </c>
      <c r="CN392" t="s">
        <v>466</v>
      </c>
      <c r="CO392" t="s">
        <v>522</v>
      </c>
      <c r="CP392">
        <v>7</v>
      </c>
      <c r="CQ392">
        <v>2021</v>
      </c>
      <c r="CY392" t="s">
        <v>1566</v>
      </c>
      <c r="DB392" t="b">
        <v>1</v>
      </c>
      <c r="DC392" t="b">
        <v>1</v>
      </c>
      <c r="DE392" t="s">
        <v>563</v>
      </c>
      <c r="DF392" t="s">
        <v>545</v>
      </c>
      <c r="DG392" t="s">
        <v>564</v>
      </c>
      <c r="DI392" t="s">
        <v>1133</v>
      </c>
      <c r="DJ392">
        <v>17</v>
      </c>
      <c r="QO392" t="s">
        <v>474</v>
      </c>
    </row>
    <row r="393" spans="1:457" x14ac:dyDescent="0.25">
      <c r="A393" t="s">
        <v>571</v>
      </c>
      <c r="B393" t="s">
        <v>573</v>
      </c>
      <c r="C393" t="s">
        <v>1548</v>
      </c>
      <c r="F393" t="s">
        <v>475</v>
      </c>
      <c r="H393" t="s">
        <v>1582</v>
      </c>
      <c r="I393" t="s">
        <v>1583</v>
      </c>
      <c r="K393">
        <v>1962391</v>
      </c>
      <c r="L393" t="s">
        <v>571</v>
      </c>
      <c r="M393" t="s">
        <v>572</v>
      </c>
      <c r="N393" t="s">
        <v>573</v>
      </c>
      <c r="Q393">
        <v>1958685</v>
      </c>
      <c r="R393" t="s">
        <v>568</v>
      </c>
      <c r="S393" t="s">
        <v>569</v>
      </c>
      <c r="T393" t="s">
        <v>570</v>
      </c>
      <c r="CK393" t="s">
        <v>474</v>
      </c>
      <c r="CL393" t="s">
        <v>1132</v>
      </c>
      <c r="CM393" t="s">
        <v>465</v>
      </c>
      <c r="CN393" t="s">
        <v>466</v>
      </c>
      <c r="CO393" t="s">
        <v>522</v>
      </c>
      <c r="CP393">
        <v>3</v>
      </c>
      <c r="CQ393">
        <v>2021</v>
      </c>
      <c r="CY393" t="s">
        <v>1584</v>
      </c>
      <c r="DA393" t="b">
        <v>1</v>
      </c>
      <c r="DB393" t="b">
        <v>1</v>
      </c>
      <c r="DC393" t="b">
        <v>1</v>
      </c>
      <c r="DE393" t="s">
        <v>563</v>
      </c>
      <c r="DF393" t="s">
        <v>472</v>
      </c>
      <c r="DG393" t="s">
        <v>564</v>
      </c>
      <c r="DH393" t="s">
        <v>612</v>
      </c>
      <c r="DI393" t="s">
        <v>1133</v>
      </c>
      <c r="DJ393">
        <v>8</v>
      </c>
      <c r="QI393" t="b">
        <v>1</v>
      </c>
      <c r="QK393" t="b">
        <v>1</v>
      </c>
      <c r="QO393" t="s">
        <v>474</v>
      </c>
    </row>
    <row r="394" spans="1:457" x14ac:dyDescent="0.25">
      <c r="A394" t="s">
        <v>923</v>
      </c>
      <c r="B394" t="s">
        <v>924</v>
      </c>
      <c r="C394" t="s">
        <v>1585</v>
      </c>
      <c r="F394" t="s">
        <v>460</v>
      </c>
      <c r="H394" t="s">
        <v>920</v>
      </c>
      <c r="I394" t="s">
        <v>921</v>
      </c>
      <c r="J394" t="s">
        <v>922</v>
      </c>
      <c r="K394">
        <v>2227304</v>
      </c>
      <c r="L394" t="s">
        <v>731</v>
      </c>
      <c r="N394" t="s">
        <v>732</v>
      </c>
      <c r="Q394">
        <v>2227489</v>
      </c>
      <c r="R394" t="s">
        <v>910</v>
      </c>
      <c r="T394" t="s">
        <v>911</v>
      </c>
      <c r="W394">
        <v>2227458</v>
      </c>
      <c r="X394" t="s">
        <v>736</v>
      </c>
      <c r="Z394" t="s">
        <v>737</v>
      </c>
      <c r="AC394">
        <v>2227286</v>
      </c>
      <c r="AD394" t="s">
        <v>748</v>
      </c>
      <c r="AF394" t="s">
        <v>749</v>
      </c>
      <c r="AI394">
        <v>2227265</v>
      </c>
      <c r="AJ394" t="s">
        <v>923</v>
      </c>
      <c r="AL394" t="s">
        <v>924</v>
      </c>
      <c r="AO394">
        <v>2260568</v>
      </c>
      <c r="AP394" t="s">
        <v>905</v>
      </c>
      <c r="AR394" t="s">
        <v>906</v>
      </c>
      <c r="CK394" t="s">
        <v>463</v>
      </c>
      <c r="CL394" t="s">
        <v>925</v>
      </c>
      <c r="CM394" t="s">
        <v>508</v>
      </c>
      <c r="CN394" t="s">
        <v>466</v>
      </c>
      <c r="CO394" t="s">
        <v>502</v>
      </c>
      <c r="CP394">
        <v>19</v>
      </c>
      <c r="CQ394">
        <v>2021</v>
      </c>
      <c r="CR394" t="s">
        <v>460</v>
      </c>
      <c r="CT394" t="s">
        <v>470</v>
      </c>
      <c r="CY394" t="s">
        <v>926</v>
      </c>
      <c r="DE394" t="s">
        <v>707</v>
      </c>
      <c r="DF394" t="s">
        <v>927</v>
      </c>
      <c r="DI394" t="s">
        <v>650</v>
      </c>
      <c r="DJ394">
        <v>12</v>
      </c>
      <c r="DK394" t="s">
        <v>492</v>
      </c>
      <c r="QO394" t="s">
        <v>463</v>
      </c>
    </row>
    <row r="395" spans="1:457" x14ac:dyDescent="0.25">
      <c r="A395" t="s">
        <v>731</v>
      </c>
      <c r="B395" t="s">
        <v>1033</v>
      </c>
      <c r="C395" t="s">
        <v>1586</v>
      </c>
      <c r="F395" t="s">
        <v>655</v>
      </c>
      <c r="H395" t="s">
        <v>1031</v>
      </c>
      <c r="I395" t="s">
        <v>1032</v>
      </c>
      <c r="J395" t="s">
        <v>499</v>
      </c>
      <c r="K395">
        <v>2238595</v>
      </c>
      <c r="L395" t="s">
        <v>731</v>
      </c>
      <c r="N395" t="s">
        <v>1033</v>
      </c>
      <c r="O395" t="s">
        <v>462</v>
      </c>
      <c r="Q395">
        <v>2238007</v>
      </c>
      <c r="R395" t="s">
        <v>1034</v>
      </c>
      <c r="T395" t="s">
        <v>1035</v>
      </c>
      <c r="U395" t="s">
        <v>462</v>
      </c>
      <c r="W395">
        <v>2221012</v>
      </c>
      <c r="X395" t="s">
        <v>704</v>
      </c>
      <c r="Z395" t="s">
        <v>705</v>
      </c>
      <c r="AA395" t="s">
        <v>462</v>
      </c>
      <c r="AC395">
        <v>2246084</v>
      </c>
      <c r="AD395" t="s">
        <v>1036</v>
      </c>
      <c r="AF395" t="s">
        <v>1037</v>
      </c>
      <c r="AG395" t="s">
        <v>462</v>
      </c>
      <c r="AI395">
        <v>2244683</v>
      </c>
      <c r="AJ395" t="s">
        <v>1028</v>
      </c>
      <c r="AL395" t="s">
        <v>1029</v>
      </c>
      <c r="AM395" t="s">
        <v>462</v>
      </c>
      <c r="CK395" t="s">
        <v>463</v>
      </c>
      <c r="CL395" t="s">
        <v>1038</v>
      </c>
      <c r="CM395" t="s">
        <v>508</v>
      </c>
      <c r="CN395" t="s">
        <v>466</v>
      </c>
      <c r="CO395" t="s">
        <v>522</v>
      </c>
      <c r="CP395">
        <v>27</v>
      </c>
      <c r="CQ395">
        <v>2021</v>
      </c>
      <c r="CR395" t="s">
        <v>460</v>
      </c>
      <c r="CS395" t="s">
        <v>469</v>
      </c>
      <c r="CT395" t="s">
        <v>470</v>
      </c>
      <c r="CU395" t="s">
        <v>711</v>
      </c>
      <c r="CV395" t="s">
        <v>463</v>
      </c>
      <c r="CY395" t="s">
        <v>1039</v>
      </c>
      <c r="DA395" t="b">
        <v>1</v>
      </c>
      <c r="DB395" t="b">
        <v>1</v>
      </c>
      <c r="DC395" t="b">
        <v>1</v>
      </c>
      <c r="DE395" t="s">
        <v>499</v>
      </c>
      <c r="QO395" t="s">
        <v>463</v>
      </c>
    </row>
    <row r="396" spans="1:457" x14ac:dyDescent="0.25">
      <c r="A396" t="s">
        <v>1036</v>
      </c>
      <c r="B396" t="s">
        <v>1037</v>
      </c>
      <c r="C396" t="s">
        <v>1587</v>
      </c>
      <c r="F396" t="s">
        <v>655</v>
      </c>
      <c r="H396" t="s">
        <v>1031</v>
      </c>
      <c r="I396" t="s">
        <v>1032</v>
      </c>
      <c r="J396" t="s">
        <v>499</v>
      </c>
      <c r="K396">
        <v>2238595</v>
      </c>
      <c r="L396" t="s">
        <v>731</v>
      </c>
      <c r="N396" t="s">
        <v>1033</v>
      </c>
      <c r="O396" t="s">
        <v>462</v>
      </c>
      <c r="Q396">
        <v>2238007</v>
      </c>
      <c r="R396" t="s">
        <v>1034</v>
      </c>
      <c r="T396" t="s">
        <v>1035</v>
      </c>
      <c r="U396" t="s">
        <v>462</v>
      </c>
      <c r="W396">
        <v>2221012</v>
      </c>
      <c r="X396" t="s">
        <v>704</v>
      </c>
      <c r="Z396" t="s">
        <v>705</v>
      </c>
      <c r="AA396" t="s">
        <v>462</v>
      </c>
      <c r="AC396">
        <v>2246084</v>
      </c>
      <c r="AD396" t="s">
        <v>1036</v>
      </c>
      <c r="AF396" t="s">
        <v>1037</v>
      </c>
      <c r="AG396" t="s">
        <v>462</v>
      </c>
      <c r="AI396">
        <v>2244683</v>
      </c>
      <c r="AJ396" t="s">
        <v>1028</v>
      </c>
      <c r="AL396" t="s">
        <v>1029</v>
      </c>
      <c r="AM396" t="s">
        <v>462</v>
      </c>
      <c r="CK396" t="s">
        <v>463</v>
      </c>
      <c r="CL396" t="s">
        <v>1038</v>
      </c>
      <c r="CM396" t="s">
        <v>508</v>
      </c>
      <c r="CN396" t="s">
        <v>466</v>
      </c>
      <c r="CO396" t="s">
        <v>522</v>
      </c>
      <c r="CP396">
        <v>27</v>
      </c>
      <c r="CQ396">
        <v>2021</v>
      </c>
      <c r="CR396" t="s">
        <v>460</v>
      </c>
      <c r="CS396" t="s">
        <v>469</v>
      </c>
      <c r="CT396" t="s">
        <v>470</v>
      </c>
      <c r="CU396" t="s">
        <v>711</v>
      </c>
      <c r="CV396" t="s">
        <v>463</v>
      </c>
      <c r="CY396" t="s">
        <v>1039</v>
      </c>
      <c r="DA396" t="b">
        <v>1</v>
      </c>
      <c r="DB396" t="b">
        <v>1</v>
      </c>
      <c r="DC396" t="b">
        <v>1</v>
      </c>
      <c r="DE396" t="s">
        <v>499</v>
      </c>
      <c r="QO396" t="s">
        <v>474</v>
      </c>
    </row>
    <row r="397" spans="1:457" x14ac:dyDescent="0.25">
      <c r="A397" t="s">
        <v>1588</v>
      </c>
      <c r="B397" t="s">
        <v>1589</v>
      </c>
      <c r="C397" t="s">
        <v>1590</v>
      </c>
      <c r="F397" t="s">
        <v>655</v>
      </c>
      <c r="H397" t="s">
        <v>1591</v>
      </c>
      <c r="I397" t="s">
        <v>1592</v>
      </c>
      <c r="J397" t="s">
        <v>1593</v>
      </c>
      <c r="K397">
        <v>2227412</v>
      </c>
      <c r="L397" t="s">
        <v>1588</v>
      </c>
      <c r="M397" t="s">
        <v>554</v>
      </c>
      <c r="N397" t="s">
        <v>1589</v>
      </c>
      <c r="O397" t="s">
        <v>495</v>
      </c>
      <c r="CK397" t="s">
        <v>463</v>
      </c>
      <c r="CL397" t="s">
        <v>1594</v>
      </c>
      <c r="CM397" t="s">
        <v>465</v>
      </c>
      <c r="CN397" t="s">
        <v>466</v>
      </c>
      <c r="CO397" t="s">
        <v>467</v>
      </c>
      <c r="CP397">
        <v>22</v>
      </c>
      <c r="CQ397">
        <v>2021</v>
      </c>
      <c r="CR397" t="s">
        <v>468</v>
      </c>
      <c r="CY397" t="s">
        <v>1595</v>
      </c>
      <c r="DB397" t="b">
        <v>1</v>
      </c>
      <c r="DC397" t="b">
        <v>1</v>
      </c>
      <c r="DE397" t="s">
        <v>490</v>
      </c>
      <c r="DG397" t="s">
        <v>491</v>
      </c>
      <c r="DH397" t="s">
        <v>1075</v>
      </c>
      <c r="DI397" t="s">
        <v>1596</v>
      </c>
      <c r="DJ397">
        <v>11</v>
      </c>
      <c r="DK397" t="s">
        <v>1596</v>
      </c>
      <c r="DM397">
        <v>11</v>
      </c>
      <c r="DN397">
        <v>4</v>
      </c>
      <c r="DO397">
        <v>7</v>
      </c>
      <c r="QI397" t="b">
        <v>1</v>
      </c>
      <c r="QJ397" t="b">
        <v>1</v>
      </c>
      <c r="QO397" t="s">
        <v>474</v>
      </c>
    </row>
    <row r="398" spans="1:457" x14ac:dyDescent="0.25">
      <c r="A398" t="s">
        <v>1588</v>
      </c>
      <c r="B398" t="s">
        <v>1589</v>
      </c>
      <c r="C398" t="s">
        <v>1590</v>
      </c>
      <c r="F398" t="s">
        <v>655</v>
      </c>
      <c r="H398" t="s">
        <v>1591</v>
      </c>
      <c r="I398" t="s">
        <v>1592</v>
      </c>
      <c r="J398" t="s">
        <v>1593</v>
      </c>
      <c r="K398">
        <v>2227412</v>
      </c>
      <c r="L398" t="s">
        <v>1588</v>
      </c>
      <c r="M398" t="s">
        <v>554</v>
      </c>
      <c r="N398" t="s">
        <v>1589</v>
      </c>
      <c r="O398" t="s">
        <v>495</v>
      </c>
      <c r="CK398" t="s">
        <v>463</v>
      </c>
      <c r="CL398" t="s">
        <v>1594</v>
      </c>
      <c r="CM398" t="s">
        <v>465</v>
      </c>
      <c r="CN398" t="s">
        <v>466</v>
      </c>
      <c r="CO398" t="s">
        <v>467</v>
      </c>
      <c r="CP398">
        <v>22</v>
      </c>
      <c r="CQ398">
        <v>2021</v>
      </c>
      <c r="CR398" t="s">
        <v>468</v>
      </c>
      <c r="CY398" t="s">
        <v>1597</v>
      </c>
      <c r="DB398" t="b">
        <v>1</v>
      </c>
      <c r="DC398" t="b">
        <v>1</v>
      </c>
      <c r="DE398" t="s">
        <v>490</v>
      </c>
      <c r="DG398" t="s">
        <v>491</v>
      </c>
      <c r="DH398" t="s">
        <v>1075</v>
      </c>
      <c r="DI398" t="s">
        <v>1596</v>
      </c>
      <c r="DJ398">
        <v>10</v>
      </c>
      <c r="DK398" t="s">
        <v>1596</v>
      </c>
      <c r="DM398">
        <v>10</v>
      </c>
      <c r="DN398">
        <v>3</v>
      </c>
      <c r="DO398">
        <v>7</v>
      </c>
      <c r="QI398" t="b">
        <v>1</v>
      </c>
      <c r="QJ398" t="b">
        <v>1</v>
      </c>
      <c r="QO398" t="s">
        <v>474</v>
      </c>
    </row>
    <row r="399" spans="1:457" x14ac:dyDescent="0.25">
      <c r="A399" t="s">
        <v>1588</v>
      </c>
      <c r="B399" t="s">
        <v>1589</v>
      </c>
      <c r="C399" t="s">
        <v>1590</v>
      </c>
      <c r="F399" t="s">
        <v>655</v>
      </c>
      <c r="H399" t="s">
        <v>1591</v>
      </c>
      <c r="I399" t="s">
        <v>1592</v>
      </c>
      <c r="J399" t="s">
        <v>1593</v>
      </c>
      <c r="K399">
        <v>2227412</v>
      </c>
      <c r="L399" t="s">
        <v>1588</v>
      </c>
      <c r="M399" t="s">
        <v>554</v>
      </c>
      <c r="N399" t="s">
        <v>1589</v>
      </c>
      <c r="O399" t="s">
        <v>495</v>
      </c>
      <c r="CK399" t="s">
        <v>463</v>
      </c>
      <c r="CL399" t="s">
        <v>1594</v>
      </c>
      <c r="CM399" t="s">
        <v>465</v>
      </c>
      <c r="CN399" t="s">
        <v>466</v>
      </c>
      <c r="CO399" t="s">
        <v>467</v>
      </c>
      <c r="CP399">
        <v>15</v>
      </c>
      <c r="CQ399">
        <v>2021</v>
      </c>
      <c r="CR399" t="s">
        <v>468</v>
      </c>
      <c r="CY399" t="s">
        <v>1598</v>
      </c>
      <c r="DB399" t="b">
        <v>1</v>
      </c>
      <c r="DC399" t="b">
        <v>1</v>
      </c>
      <c r="DE399" t="s">
        <v>490</v>
      </c>
      <c r="DG399" t="s">
        <v>491</v>
      </c>
      <c r="DH399" t="s">
        <v>1075</v>
      </c>
      <c r="DI399" t="s">
        <v>1596</v>
      </c>
      <c r="DJ399">
        <v>9</v>
      </c>
      <c r="DK399" t="s">
        <v>1596</v>
      </c>
      <c r="DM399">
        <v>9</v>
      </c>
      <c r="DN399">
        <v>2</v>
      </c>
      <c r="DO399">
        <v>7</v>
      </c>
      <c r="QI399" t="b">
        <v>1</v>
      </c>
      <c r="QJ399" t="b">
        <v>1</v>
      </c>
      <c r="QO399" t="s">
        <v>474</v>
      </c>
    </row>
    <row r="400" spans="1:457" x14ac:dyDescent="0.25">
      <c r="A400" t="s">
        <v>1588</v>
      </c>
      <c r="B400" t="s">
        <v>1589</v>
      </c>
      <c r="C400" t="s">
        <v>1590</v>
      </c>
      <c r="F400" t="s">
        <v>655</v>
      </c>
      <c r="H400" t="s">
        <v>1591</v>
      </c>
      <c r="I400" t="s">
        <v>1592</v>
      </c>
      <c r="J400" t="s">
        <v>1593</v>
      </c>
      <c r="K400">
        <v>2227412</v>
      </c>
      <c r="L400" t="s">
        <v>1588</v>
      </c>
      <c r="M400" t="s">
        <v>554</v>
      </c>
      <c r="N400" t="s">
        <v>1589</v>
      </c>
      <c r="O400" t="s">
        <v>495</v>
      </c>
      <c r="CK400" t="s">
        <v>463</v>
      </c>
      <c r="CL400" t="s">
        <v>1594</v>
      </c>
      <c r="CM400" t="s">
        <v>465</v>
      </c>
      <c r="CN400" t="s">
        <v>466</v>
      </c>
      <c r="CO400" t="s">
        <v>467</v>
      </c>
      <c r="CP400">
        <v>8</v>
      </c>
      <c r="CQ400">
        <v>2021</v>
      </c>
      <c r="CR400" t="s">
        <v>468</v>
      </c>
      <c r="CY400" t="s">
        <v>1599</v>
      </c>
      <c r="DB400" t="b">
        <v>1</v>
      </c>
      <c r="DC400" t="b">
        <v>1</v>
      </c>
      <c r="DE400" t="s">
        <v>490</v>
      </c>
      <c r="DG400" t="s">
        <v>491</v>
      </c>
      <c r="DH400" t="s">
        <v>1075</v>
      </c>
      <c r="DI400" t="s">
        <v>1596</v>
      </c>
      <c r="DJ400">
        <v>10</v>
      </c>
      <c r="DK400" t="s">
        <v>1596</v>
      </c>
      <c r="DM400">
        <v>10</v>
      </c>
      <c r="DN400">
        <v>3</v>
      </c>
      <c r="DO400">
        <v>7</v>
      </c>
      <c r="QI400" t="b">
        <v>1</v>
      </c>
      <c r="QJ400" t="b">
        <v>1</v>
      </c>
      <c r="QO400" t="s">
        <v>474</v>
      </c>
    </row>
    <row r="401" spans="1:457" x14ac:dyDescent="0.25">
      <c r="A401" t="s">
        <v>1588</v>
      </c>
      <c r="B401" t="s">
        <v>1589</v>
      </c>
      <c r="C401" t="s">
        <v>1590</v>
      </c>
      <c r="F401" t="s">
        <v>655</v>
      </c>
      <c r="H401" t="s">
        <v>1600</v>
      </c>
      <c r="I401" t="s">
        <v>1601</v>
      </c>
      <c r="K401">
        <v>2227412</v>
      </c>
      <c r="L401" t="s">
        <v>1588</v>
      </c>
      <c r="M401" t="s">
        <v>1602</v>
      </c>
      <c r="N401" t="s">
        <v>1589</v>
      </c>
      <c r="CK401" t="s">
        <v>463</v>
      </c>
      <c r="CL401" t="s">
        <v>649</v>
      </c>
      <c r="CM401" t="s">
        <v>465</v>
      </c>
      <c r="CN401" t="s">
        <v>466</v>
      </c>
      <c r="CO401" t="s">
        <v>467</v>
      </c>
      <c r="CP401">
        <v>4</v>
      </c>
      <c r="CQ401">
        <v>2021</v>
      </c>
      <c r="CR401" t="s">
        <v>694</v>
      </c>
      <c r="CS401" t="s">
        <v>469</v>
      </c>
      <c r="CT401" t="s">
        <v>470</v>
      </c>
      <c r="CY401" t="s">
        <v>1603</v>
      </c>
      <c r="DC401" t="b">
        <v>1</v>
      </c>
      <c r="DE401" t="s">
        <v>499</v>
      </c>
      <c r="DI401" t="s">
        <v>649</v>
      </c>
      <c r="DJ401">
        <v>37</v>
      </c>
      <c r="DL401">
        <v>37</v>
      </c>
      <c r="QO401" t="s">
        <v>474</v>
      </c>
    </row>
    <row r="402" spans="1:457" x14ac:dyDescent="0.25">
      <c r="A402" t="s">
        <v>1588</v>
      </c>
      <c r="B402" t="s">
        <v>1589</v>
      </c>
      <c r="C402" t="s">
        <v>1590</v>
      </c>
      <c r="F402" t="s">
        <v>832</v>
      </c>
      <c r="H402" t="s">
        <v>1604</v>
      </c>
      <c r="I402" t="s">
        <v>1605</v>
      </c>
      <c r="J402" t="s">
        <v>1593</v>
      </c>
      <c r="K402">
        <v>2227412</v>
      </c>
      <c r="L402" t="s">
        <v>1588</v>
      </c>
      <c r="M402" t="s">
        <v>1602</v>
      </c>
      <c r="N402" t="s">
        <v>1589</v>
      </c>
      <c r="CK402" t="s">
        <v>463</v>
      </c>
      <c r="CL402" t="s">
        <v>1606</v>
      </c>
      <c r="CM402" t="s">
        <v>465</v>
      </c>
      <c r="CN402" t="s">
        <v>466</v>
      </c>
      <c r="CO402" t="s">
        <v>467</v>
      </c>
      <c r="CP402">
        <v>3</v>
      </c>
      <c r="CQ402">
        <v>2021</v>
      </c>
      <c r="CR402" t="s">
        <v>460</v>
      </c>
      <c r="CY402" t="s">
        <v>1607</v>
      </c>
      <c r="DC402" t="b">
        <v>1</v>
      </c>
      <c r="DE402" t="s">
        <v>499</v>
      </c>
      <c r="DF402" t="s">
        <v>563</v>
      </c>
      <c r="DH402" t="s">
        <v>546</v>
      </c>
      <c r="DI402" t="s">
        <v>1596</v>
      </c>
      <c r="DJ402">
        <v>53</v>
      </c>
      <c r="DK402" t="s">
        <v>1596</v>
      </c>
      <c r="DL402">
        <v>53</v>
      </c>
      <c r="QO402" t="s">
        <v>474</v>
      </c>
    </row>
    <row r="403" spans="1:457" x14ac:dyDescent="0.25">
      <c r="A403" t="s">
        <v>1588</v>
      </c>
      <c r="B403" t="s">
        <v>1589</v>
      </c>
      <c r="C403" t="s">
        <v>1590</v>
      </c>
      <c r="F403" t="s">
        <v>655</v>
      </c>
      <c r="H403" t="s">
        <v>1591</v>
      </c>
      <c r="I403" t="s">
        <v>1592</v>
      </c>
      <c r="J403" t="s">
        <v>1593</v>
      </c>
      <c r="K403">
        <v>2227412</v>
      </c>
      <c r="L403" t="s">
        <v>1588</v>
      </c>
      <c r="M403" t="s">
        <v>554</v>
      </c>
      <c r="N403" t="s">
        <v>1589</v>
      </c>
      <c r="O403" t="s">
        <v>495</v>
      </c>
      <c r="CK403" t="s">
        <v>463</v>
      </c>
      <c r="CL403" t="s">
        <v>1594</v>
      </c>
      <c r="CM403" t="s">
        <v>465</v>
      </c>
      <c r="CN403" t="s">
        <v>466</v>
      </c>
      <c r="CO403" t="s">
        <v>467</v>
      </c>
      <c r="CP403">
        <v>1</v>
      </c>
      <c r="CQ403">
        <v>2021</v>
      </c>
      <c r="CR403" t="s">
        <v>468</v>
      </c>
      <c r="CY403" t="s">
        <v>1608</v>
      </c>
      <c r="DB403" t="b">
        <v>1</v>
      </c>
      <c r="DC403" t="b">
        <v>1</v>
      </c>
      <c r="DE403" t="s">
        <v>490</v>
      </c>
      <c r="DG403" t="s">
        <v>491</v>
      </c>
      <c r="DH403" t="s">
        <v>1075</v>
      </c>
      <c r="DI403" t="s">
        <v>1596</v>
      </c>
      <c r="DJ403">
        <v>12</v>
      </c>
      <c r="DK403" t="s">
        <v>1596</v>
      </c>
      <c r="DM403">
        <v>12</v>
      </c>
      <c r="DN403">
        <v>4</v>
      </c>
      <c r="DO403">
        <v>8</v>
      </c>
      <c r="QI403" t="b">
        <v>1</v>
      </c>
      <c r="QJ403" t="b">
        <v>1</v>
      </c>
      <c r="QO403" t="s">
        <v>474</v>
      </c>
    </row>
    <row r="404" spans="1:457" x14ac:dyDescent="0.25">
      <c r="A404" t="s">
        <v>1588</v>
      </c>
      <c r="B404" t="s">
        <v>1589</v>
      </c>
      <c r="C404" t="s">
        <v>1590</v>
      </c>
      <c r="F404" t="s">
        <v>460</v>
      </c>
      <c r="H404" t="s">
        <v>1609</v>
      </c>
      <c r="I404" t="s">
        <v>1610</v>
      </c>
      <c r="K404">
        <v>2227412</v>
      </c>
      <c r="L404" t="s">
        <v>1588</v>
      </c>
      <c r="M404" t="s">
        <v>554</v>
      </c>
      <c r="N404" t="s">
        <v>1589</v>
      </c>
      <c r="CK404" t="s">
        <v>463</v>
      </c>
      <c r="CL404" t="s">
        <v>1611</v>
      </c>
      <c r="CM404" t="s">
        <v>465</v>
      </c>
      <c r="CN404" t="s">
        <v>466</v>
      </c>
      <c r="CO404" t="s">
        <v>502</v>
      </c>
      <c r="CP404">
        <v>15</v>
      </c>
      <c r="CQ404">
        <v>2021</v>
      </c>
      <c r="CR404" t="s">
        <v>460</v>
      </c>
      <c r="CS404" t="s">
        <v>469</v>
      </c>
      <c r="CY404" t="s">
        <v>1612</v>
      </c>
      <c r="DB404" t="b">
        <v>1</v>
      </c>
      <c r="DE404" t="s">
        <v>490</v>
      </c>
      <c r="DH404" t="s">
        <v>1613</v>
      </c>
      <c r="DI404" t="s">
        <v>1596</v>
      </c>
      <c r="DJ404">
        <v>38</v>
      </c>
      <c r="DK404" t="s">
        <v>1596</v>
      </c>
      <c r="DL404">
        <v>3</v>
      </c>
      <c r="DM404">
        <v>35</v>
      </c>
      <c r="DN404">
        <v>14</v>
      </c>
      <c r="DO404">
        <v>21</v>
      </c>
      <c r="QO404" t="s">
        <v>474</v>
      </c>
    </row>
    <row r="405" spans="1:457" x14ac:dyDescent="0.25">
      <c r="A405" t="s">
        <v>1588</v>
      </c>
      <c r="B405" t="s">
        <v>1589</v>
      </c>
      <c r="C405" t="s">
        <v>1590</v>
      </c>
      <c r="F405" t="s">
        <v>655</v>
      </c>
      <c r="H405" t="s">
        <v>1614</v>
      </c>
      <c r="I405" t="s">
        <v>1614</v>
      </c>
      <c r="K405">
        <v>2227412</v>
      </c>
      <c r="L405" t="s">
        <v>1588</v>
      </c>
      <c r="M405" t="s">
        <v>1602</v>
      </c>
      <c r="N405" t="s">
        <v>1589</v>
      </c>
      <c r="CK405" t="s">
        <v>463</v>
      </c>
      <c r="CL405" t="s">
        <v>1594</v>
      </c>
      <c r="CM405" t="s">
        <v>465</v>
      </c>
      <c r="CN405" t="s">
        <v>466</v>
      </c>
      <c r="CO405" t="s">
        <v>502</v>
      </c>
      <c r="CP405">
        <v>15</v>
      </c>
      <c r="CQ405">
        <v>2021</v>
      </c>
      <c r="CR405" t="s">
        <v>468</v>
      </c>
      <c r="CS405" t="s">
        <v>469</v>
      </c>
      <c r="CY405" t="s">
        <v>1615</v>
      </c>
      <c r="DC405" t="b">
        <v>1</v>
      </c>
      <c r="DE405" t="s">
        <v>563</v>
      </c>
      <c r="DG405" t="s">
        <v>564</v>
      </c>
      <c r="DH405" t="s">
        <v>584</v>
      </c>
      <c r="DI405" t="s">
        <v>1596</v>
      </c>
      <c r="DJ405">
        <v>19</v>
      </c>
      <c r="DK405" t="s">
        <v>1596</v>
      </c>
      <c r="DM405">
        <v>19</v>
      </c>
      <c r="DN405">
        <v>4</v>
      </c>
      <c r="DO405">
        <v>15</v>
      </c>
      <c r="QO405" t="s">
        <v>474</v>
      </c>
    </row>
    <row r="406" spans="1:457" x14ac:dyDescent="0.25">
      <c r="A406" t="s">
        <v>1588</v>
      </c>
      <c r="B406" t="s">
        <v>1589</v>
      </c>
      <c r="C406" t="s">
        <v>1590</v>
      </c>
      <c r="F406" t="s">
        <v>475</v>
      </c>
      <c r="H406" t="s">
        <v>1616</v>
      </c>
      <c r="I406" t="s">
        <v>1617</v>
      </c>
      <c r="J406" t="s">
        <v>1618</v>
      </c>
      <c r="K406">
        <v>2227412</v>
      </c>
      <c r="L406" t="s">
        <v>1588</v>
      </c>
      <c r="M406" t="s">
        <v>1602</v>
      </c>
      <c r="N406" t="s">
        <v>1589</v>
      </c>
      <c r="O406" t="s">
        <v>507</v>
      </c>
      <c r="CK406" t="s">
        <v>463</v>
      </c>
      <c r="CL406" t="s">
        <v>1619</v>
      </c>
      <c r="CM406" t="s">
        <v>1619</v>
      </c>
      <c r="CN406" t="s">
        <v>466</v>
      </c>
      <c r="CO406" t="s">
        <v>502</v>
      </c>
      <c r="CP406">
        <v>11</v>
      </c>
      <c r="CQ406">
        <v>2021</v>
      </c>
      <c r="CR406" t="s">
        <v>468</v>
      </c>
      <c r="CS406" t="s">
        <v>469</v>
      </c>
      <c r="CU406" t="s">
        <v>711</v>
      </c>
      <c r="CW406" t="s">
        <v>583</v>
      </c>
      <c r="CX406" t="s">
        <v>1620</v>
      </c>
      <c r="CY406" t="s">
        <v>1621</v>
      </c>
      <c r="DB406" t="b">
        <v>1</v>
      </c>
      <c r="DC406" t="b">
        <v>1</v>
      </c>
      <c r="DD406" t="b">
        <v>1</v>
      </c>
      <c r="DE406" t="s">
        <v>535</v>
      </c>
      <c r="DG406" t="s">
        <v>1622</v>
      </c>
      <c r="DH406" t="s">
        <v>724</v>
      </c>
      <c r="DI406" t="s">
        <v>1619</v>
      </c>
      <c r="DJ406">
        <v>51</v>
      </c>
      <c r="DK406" t="s">
        <v>1619</v>
      </c>
      <c r="DM406">
        <v>53</v>
      </c>
      <c r="QL406" t="b">
        <v>1</v>
      </c>
      <c r="QM406" t="b">
        <v>1</v>
      </c>
      <c r="QO406" t="s">
        <v>474</v>
      </c>
    </row>
    <row r="407" spans="1:457" x14ac:dyDescent="0.25">
      <c r="A407" t="s">
        <v>1588</v>
      </c>
      <c r="B407" t="s">
        <v>1589</v>
      </c>
      <c r="C407" t="s">
        <v>1590</v>
      </c>
      <c r="F407" t="s">
        <v>655</v>
      </c>
      <c r="H407" t="s">
        <v>1623</v>
      </c>
      <c r="I407" t="s">
        <v>1624</v>
      </c>
      <c r="K407">
        <v>2227412</v>
      </c>
      <c r="L407" t="s">
        <v>1588</v>
      </c>
      <c r="M407" t="s">
        <v>554</v>
      </c>
      <c r="N407" t="s">
        <v>1589</v>
      </c>
      <c r="CK407" t="s">
        <v>463</v>
      </c>
      <c r="CL407" t="s">
        <v>1606</v>
      </c>
      <c r="CM407" t="s">
        <v>465</v>
      </c>
      <c r="CN407" t="s">
        <v>466</v>
      </c>
      <c r="CO407" t="s">
        <v>502</v>
      </c>
      <c r="CP407">
        <v>8</v>
      </c>
      <c r="CQ407">
        <v>2021</v>
      </c>
      <c r="CR407" t="s">
        <v>512</v>
      </c>
      <c r="CS407" t="s">
        <v>469</v>
      </c>
      <c r="CY407" t="s">
        <v>1625</v>
      </c>
      <c r="DC407" t="b">
        <v>1</v>
      </c>
      <c r="DE407" t="s">
        <v>499</v>
      </c>
      <c r="DI407" t="s">
        <v>1596</v>
      </c>
      <c r="DJ407">
        <v>23</v>
      </c>
      <c r="DK407" t="s">
        <v>1596</v>
      </c>
      <c r="QO407" t="s">
        <v>474</v>
      </c>
    </row>
    <row r="408" spans="1:457" x14ac:dyDescent="0.25">
      <c r="A408" t="s">
        <v>1588</v>
      </c>
      <c r="B408" t="s">
        <v>1589</v>
      </c>
      <c r="C408" t="s">
        <v>1590</v>
      </c>
      <c r="F408" t="s">
        <v>475</v>
      </c>
      <c r="H408" t="s">
        <v>1616</v>
      </c>
      <c r="I408" t="s">
        <v>1617</v>
      </c>
      <c r="J408" t="s">
        <v>1618</v>
      </c>
      <c r="K408">
        <v>2227412</v>
      </c>
      <c r="L408" t="s">
        <v>1588</v>
      </c>
      <c r="M408" t="s">
        <v>1602</v>
      </c>
      <c r="N408" t="s">
        <v>1589</v>
      </c>
      <c r="O408" t="s">
        <v>507</v>
      </c>
      <c r="CK408" t="s">
        <v>463</v>
      </c>
      <c r="CL408" t="s">
        <v>1619</v>
      </c>
      <c r="CM408" t="s">
        <v>1619</v>
      </c>
      <c r="CN408" t="s">
        <v>466</v>
      </c>
      <c r="CO408" t="s">
        <v>502</v>
      </c>
      <c r="CP408">
        <v>4</v>
      </c>
      <c r="CQ408">
        <v>2021</v>
      </c>
      <c r="CR408" t="s">
        <v>468</v>
      </c>
      <c r="CS408" t="s">
        <v>469</v>
      </c>
      <c r="CU408" t="s">
        <v>711</v>
      </c>
      <c r="CW408" t="s">
        <v>583</v>
      </c>
      <c r="CX408" t="s">
        <v>1620</v>
      </c>
      <c r="CY408" t="s">
        <v>1621</v>
      </c>
      <c r="DB408" t="b">
        <v>1</v>
      </c>
      <c r="DC408" t="b">
        <v>1</v>
      </c>
      <c r="DD408" t="b">
        <v>1</v>
      </c>
      <c r="DE408" t="s">
        <v>535</v>
      </c>
      <c r="DG408" t="s">
        <v>1622</v>
      </c>
      <c r="DH408" t="s">
        <v>724</v>
      </c>
      <c r="DI408" t="s">
        <v>1619</v>
      </c>
      <c r="DJ408">
        <v>49</v>
      </c>
      <c r="DK408" t="s">
        <v>1619</v>
      </c>
      <c r="DM408">
        <v>53</v>
      </c>
      <c r="QL408" t="b">
        <v>1</v>
      </c>
      <c r="QM408" t="b">
        <v>1</v>
      </c>
      <c r="QO408" t="s">
        <v>474</v>
      </c>
    </row>
    <row r="409" spans="1:457" x14ac:dyDescent="0.25">
      <c r="A409" t="s">
        <v>1588</v>
      </c>
      <c r="B409" t="s">
        <v>1589</v>
      </c>
      <c r="C409" t="s">
        <v>1590</v>
      </c>
      <c r="F409" t="s">
        <v>475</v>
      </c>
      <c r="H409" t="s">
        <v>1616</v>
      </c>
      <c r="I409" t="s">
        <v>1617</v>
      </c>
      <c r="J409" t="s">
        <v>1618</v>
      </c>
      <c r="K409">
        <v>2227412</v>
      </c>
      <c r="L409" t="s">
        <v>1588</v>
      </c>
      <c r="N409" t="s">
        <v>1589</v>
      </c>
      <c r="O409" t="s">
        <v>507</v>
      </c>
      <c r="CK409" t="s">
        <v>463</v>
      </c>
      <c r="CL409" t="s">
        <v>711</v>
      </c>
      <c r="CM409" t="s">
        <v>711</v>
      </c>
      <c r="CN409" t="s">
        <v>466</v>
      </c>
      <c r="CO409" t="s">
        <v>522</v>
      </c>
      <c r="CP409">
        <v>27</v>
      </c>
      <c r="CQ409">
        <v>2021</v>
      </c>
      <c r="CR409" t="s">
        <v>468</v>
      </c>
      <c r="CS409" t="s">
        <v>469</v>
      </c>
      <c r="CU409" t="s">
        <v>711</v>
      </c>
      <c r="CW409" t="s">
        <v>583</v>
      </c>
      <c r="CX409" t="s">
        <v>1620</v>
      </c>
      <c r="CY409" t="s">
        <v>1621</v>
      </c>
      <c r="DB409" t="b">
        <v>1</v>
      </c>
      <c r="DC409" t="b">
        <v>1</v>
      </c>
      <c r="DD409" t="b">
        <v>1</v>
      </c>
      <c r="DE409" t="s">
        <v>535</v>
      </c>
      <c r="DG409" t="s">
        <v>1622</v>
      </c>
      <c r="DH409" t="s">
        <v>724</v>
      </c>
      <c r="DI409" t="s">
        <v>1619</v>
      </c>
      <c r="DJ409">
        <v>53</v>
      </c>
      <c r="DK409" t="s">
        <v>1619</v>
      </c>
      <c r="DM409">
        <v>53</v>
      </c>
      <c r="QL409" t="b">
        <v>1</v>
      </c>
      <c r="QM409" t="b">
        <v>1</v>
      </c>
      <c r="QO409" t="s">
        <v>474</v>
      </c>
    </row>
    <row r="410" spans="1:457" x14ac:dyDescent="0.25">
      <c r="A410" t="s">
        <v>1588</v>
      </c>
      <c r="B410" t="s">
        <v>1589</v>
      </c>
      <c r="C410" t="s">
        <v>1590</v>
      </c>
      <c r="F410" t="s">
        <v>475</v>
      </c>
      <c r="H410" t="s">
        <v>1616</v>
      </c>
      <c r="I410" t="s">
        <v>1617</v>
      </c>
      <c r="J410" t="s">
        <v>1618</v>
      </c>
      <c r="K410">
        <v>2227412</v>
      </c>
      <c r="L410" t="s">
        <v>1588</v>
      </c>
      <c r="N410" t="s">
        <v>1589</v>
      </c>
      <c r="O410" t="s">
        <v>507</v>
      </c>
      <c r="CK410" t="s">
        <v>463</v>
      </c>
      <c r="CL410" t="s">
        <v>711</v>
      </c>
      <c r="CM410" t="s">
        <v>711</v>
      </c>
      <c r="CN410" t="s">
        <v>466</v>
      </c>
      <c r="CO410" t="s">
        <v>522</v>
      </c>
      <c r="CP410">
        <v>20</v>
      </c>
      <c r="CQ410">
        <v>2021</v>
      </c>
      <c r="CR410" t="s">
        <v>468</v>
      </c>
      <c r="CS410" t="s">
        <v>469</v>
      </c>
      <c r="CU410" t="s">
        <v>711</v>
      </c>
      <c r="CW410" t="s">
        <v>583</v>
      </c>
      <c r="CX410" t="s">
        <v>1620</v>
      </c>
      <c r="CY410" t="s">
        <v>1621</v>
      </c>
      <c r="DB410" t="b">
        <v>1</v>
      </c>
      <c r="DC410" t="b">
        <v>1</v>
      </c>
      <c r="DD410" t="b">
        <v>1</v>
      </c>
      <c r="DE410" t="s">
        <v>535</v>
      </c>
      <c r="DG410" t="s">
        <v>1622</v>
      </c>
      <c r="DH410" t="s">
        <v>724</v>
      </c>
      <c r="DI410" t="s">
        <v>1619</v>
      </c>
      <c r="DJ410">
        <v>58</v>
      </c>
      <c r="DK410" t="s">
        <v>1619</v>
      </c>
      <c r="DM410">
        <v>58</v>
      </c>
      <c r="QL410" t="b">
        <v>1</v>
      </c>
      <c r="QM410" t="b">
        <v>1</v>
      </c>
      <c r="QO410" t="s">
        <v>474</v>
      </c>
    </row>
    <row r="411" spans="1:457" x14ac:dyDescent="0.25">
      <c r="A411" t="s">
        <v>1588</v>
      </c>
      <c r="B411" t="s">
        <v>1589</v>
      </c>
      <c r="C411" t="s">
        <v>1590</v>
      </c>
      <c r="F411" t="s">
        <v>527</v>
      </c>
      <c r="H411" t="s">
        <v>1626</v>
      </c>
      <c r="I411" t="s">
        <v>1627</v>
      </c>
      <c r="J411" t="s">
        <v>999</v>
      </c>
      <c r="K411">
        <v>2227412</v>
      </c>
      <c r="L411" t="s">
        <v>1588</v>
      </c>
      <c r="N411" t="s">
        <v>1589</v>
      </c>
      <c r="O411" t="s">
        <v>462</v>
      </c>
      <c r="CK411" t="s">
        <v>463</v>
      </c>
      <c r="CL411" t="s">
        <v>1611</v>
      </c>
      <c r="CM411" t="s">
        <v>465</v>
      </c>
      <c r="CN411" t="s">
        <v>466</v>
      </c>
      <c r="CO411" t="s">
        <v>522</v>
      </c>
      <c r="CP411">
        <v>15</v>
      </c>
      <c r="CQ411">
        <v>2021</v>
      </c>
      <c r="CR411" t="s">
        <v>512</v>
      </c>
      <c r="CS411" t="s">
        <v>469</v>
      </c>
      <c r="CT411" t="s">
        <v>497</v>
      </c>
      <c r="CY411" t="s">
        <v>1628</v>
      </c>
      <c r="DB411" t="b">
        <v>1</v>
      </c>
      <c r="DE411" t="s">
        <v>499</v>
      </c>
      <c r="DH411" t="s">
        <v>1629</v>
      </c>
      <c r="DI411" t="s">
        <v>1596</v>
      </c>
      <c r="DJ411">
        <v>8</v>
      </c>
      <c r="DK411" t="s">
        <v>1596</v>
      </c>
      <c r="DL411">
        <v>8</v>
      </c>
      <c r="DN411">
        <v>3</v>
      </c>
      <c r="DO411">
        <v>5</v>
      </c>
      <c r="QO411" t="s">
        <v>474</v>
      </c>
    </row>
    <row r="412" spans="1:457" x14ac:dyDescent="0.25">
      <c r="A412" t="s">
        <v>1588</v>
      </c>
      <c r="B412" t="s">
        <v>1589</v>
      </c>
      <c r="C412" t="s">
        <v>1590</v>
      </c>
      <c r="F412" t="s">
        <v>475</v>
      </c>
      <c r="H412" t="s">
        <v>1616</v>
      </c>
      <c r="I412" t="s">
        <v>1617</v>
      </c>
      <c r="J412" t="s">
        <v>1618</v>
      </c>
      <c r="K412">
        <v>2227412</v>
      </c>
      <c r="L412" t="s">
        <v>1588</v>
      </c>
      <c r="N412" t="s">
        <v>1589</v>
      </c>
      <c r="O412" t="s">
        <v>507</v>
      </c>
      <c r="CK412" t="s">
        <v>463</v>
      </c>
      <c r="CL412" t="s">
        <v>711</v>
      </c>
      <c r="CM412" t="s">
        <v>711</v>
      </c>
      <c r="CN412" t="s">
        <v>466</v>
      </c>
      <c r="CO412" t="s">
        <v>522</v>
      </c>
      <c r="CP412">
        <v>13</v>
      </c>
      <c r="CQ412">
        <v>2021</v>
      </c>
      <c r="CR412" t="s">
        <v>468</v>
      </c>
      <c r="CS412" t="s">
        <v>469</v>
      </c>
      <c r="CU412" t="s">
        <v>711</v>
      </c>
      <c r="CW412" t="s">
        <v>583</v>
      </c>
      <c r="CX412" t="s">
        <v>1620</v>
      </c>
      <c r="CY412" t="s">
        <v>1621</v>
      </c>
      <c r="DB412" t="b">
        <v>1</v>
      </c>
      <c r="DC412" t="b">
        <v>1</v>
      </c>
      <c r="DD412" t="b">
        <v>1</v>
      </c>
      <c r="DE412" t="s">
        <v>535</v>
      </c>
      <c r="DG412" t="s">
        <v>1622</v>
      </c>
      <c r="DH412" t="s">
        <v>724</v>
      </c>
      <c r="DI412" t="s">
        <v>1619</v>
      </c>
      <c r="DJ412">
        <v>21</v>
      </c>
      <c r="DK412" t="s">
        <v>1619</v>
      </c>
      <c r="DM412">
        <v>21</v>
      </c>
      <c r="QL412" t="b">
        <v>1</v>
      </c>
      <c r="QM412" t="b">
        <v>1</v>
      </c>
      <c r="QO412" t="s">
        <v>474</v>
      </c>
    </row>
    <row r="413" spans="1:457" x14ac:dyDescent="0.25">
      <c r="A413" t="s">
        <v>1588</v>
      </c>
      <c r="B413" t="s">
        <v>1589</v>
      </c>
      <c r="C413" t="s">
        <v>1590</v>
      </c>
      <c r="F413" t="s">
        <v>475</v>
      </c>
      <c r="H413" t="s">
        <v>1616</v>
      </c>
      <c r="I413" t="s">
        <v>1617</v>
      </c>
      <c r="J413" t="s">
        <v>1618</v>
      </c>
      <c r="K413">
        <v>2227412</v>
      </c>
      <c r="L413" t="s">
        <v>1588</v>
      </c>
      <c r="N413" t="s">
        <v>1589</v>
      </c>
      <c r="O413" t="s">
        <v>507</v>
      </c>
      <c r="CK413" t="s">
        <v>463</v>
      </c>
      <c r="CL413" t="s">
        <v>711</v>
      </c>
      <c r="CM413" t="s">
        <v>711</v>
      </c>
      <c r="CN413" t="s">
        <v>466</v>
      </c>
      <c r="CO413" t="s">
        <v>522</v>
      </c>
      <c r="CP413">
        <v>6</v>
      </c>
      <c r="CQ413">
        <v>2021</v>
      </c>
      <c r="CR413" t="s">
        <v>468</v>
      </c>
      <c r="CS413" t="s">
        <v>469</v>
      </c>
      <c r="CU413" t="s">
        <v>711</v>
      </c>
      <c r="CW413" t="s">
        <v>583</v>
      </c>
      <c r="CX413" t="s">
        <v>1620</v>
      </c>
      <c r="CY413" t="s">
        <v>1621</v>
      </c>
      <c r="DB413" t="b">
        <v>1</v>
      </c>
      <c r="DC413" t="b">
        <v>1</v>
      </c>
      <c r="DD413" t="b">
        <v>1</v>
      </c>
      <c r="DE413" t="s">
        <v>535</v>
      </c>
      <c r="DG413" t="s">
        <v>1622</v>
      </c>
      <c r="DH413" t="s">
        <v>724</v>
      </c>
      <c r="DI413" t="s">
        <v>1619</v>
      </c>
      <c r="DJ413">
        <v>19</v>
      </c>
      <c r="DK413" t="s">
        <v>1619</v>
      </c>
      <c r="DM413">
        <v>19</v>
      </c>
      <c r="QL413" t="b">
        <v>1</v>
      </c>
      <c r="QM413" t="b">
        <v>1</v>
      </c>
      <c r="QO413" t="s">
        <v>474</v>
      </c>
    </row>
    <row r="414" spans="1:457" x14ac:dyDescent="0.25">
      <c r="A414" t="s">
        <v>733</v>
      </c>
      <c r="B414" t="s">
        <v>734</v>
      </c>
      <c r="C414" t="s">
        <v>1630</v>
      </c>
      <c r="F414" t="s">
        <v>512</v>
      </c>
      <c r="G414" t="s">
        <v>728</v>
      </c>
      <c r="H414" t="s">
        <v>729</v>
      </c>
      <c r="I414" t="s">
        <v>730</v>
      </c>
      <c r="K414">
        <v>2227304</v>
      </c>
      <c r="L414" t="s">
        <v>731</v>
      </c>
      <c r="N414" t="s">
        <v>732</v>
      </c>
      <c r="Q414">
        <v>2227449</v>
      </c>
      <c r="R414" t="s">
        <v>631</v>
      </c>
      <c r="T414" t="s">
        <v>632</v>
      </c>
      <c r="W414">
        <v>2227499</v>
      </c>
      <c r="X414" t="s">
        <v>733</v>
      </c>
      <c r="Z414" t="s">
        <v>734</v>
      </c>
      <c r="AC414">
        <v>2227217</v>
      </c>
      <c r="AD414" t="s">
        <v>735</v>
      </c>
      <c r="AF414" t="s">
        <v>732</v>
      </c>
      <c r="AI414">
        <v>2227458</v>
      </c>
      <c r="AJ414" t="s">
        <v>736</v>
      </c>
      <c r="AL414" t="s">
        <v>737</v>
      </c>
      <c r="AO414">
        <v>2112313</v>
      </c>
      <c r="AP414" t="s">
        <v>738</v>
      </c>
      <c r="AR414" t="s">
        <v>739</v>
      </c>
      <c r="AU414">
        <v>2231245</v>
      </c>
      <c r="AV414" t="s">
        <v>740</v>
      </c>
      <c r="AX414" t="s">
        <v>741</v>
      </c>
      <c r="BA414">
        <v>2227409</v>
      </c>
      <c r="BB414" t="s">
        <v>742</v>
      </c>
      <c r="BD414" t="s">
        <v>743</v>
      </c>
      <c r="BG414">
        <v>2227451</v>
      </c>
      <c r="BH414" t="s">
        <v>744</v>
      </c>
      <c r="BJ414" t="s">
        <v>745</v>
      </c>
      <c r="BM414">
        <v>2221010</v>
      </c>
      <c r="BN414" t="s">
        <v>746</v>
      </c>
      <c r="BP414" t="s">
        <v>747</v>
      </c>
      <c r="BS414">
        <v>2227286</v>
      </c>
      <c r="BT414" t="s">
        <v>748</v>
      </c>
      <c r="BV414" t="s">
        <v>749</v>
      </c>
      <c r="BY414">
        <v>2227498</v>
      </c>
      <c r="BZ414" t="s">
        <v>750</v>
      </c>
      <c r="CB414" t="s">
        <v>751</v>
      </c>
      <c r="CE414">
        <v>2227450</v>
      </c>
      <c r="CF414" t="s">
        <v>725</v>
      </c>
      <c r="CH414" t="s">
        <v>726</v>
      </c>
      <c r="CK414" t="s">
        <v>463</v>
      </c>
      <c r="CL414" t="s">
        <v>464</v>
      </c>
      <c r="CM414" t="s">
        <v>752</v>
      </c>
      <c r="CN414" t="s">
        <v>466</v>
      </c>
      <c r="CO414" t="s">
        <v>467</v>
      </c>
      <c r="CP414">
        <v>22</v>
      </c>
      <c r="CQ414">
        <v>2021</v>
      </c>
      <c r="CR414" t="s">
        <v>512</v>
      </c>
      <c r="DE414" t="s">
        <v>499</v>
      </c>
      <c r="DJ414">
        <v>53</v>
      </c>
      <c r="DK414" t="s">
        <v>492</v>
      </c>
      <c r="DL414">
        <v>41</v>
      </c>
      <c r="DM414">
        <v>12</v>
      </c>
      <c r="QO414" t="s">
        <v>463</v>
      </c>
    </row>
    <row r="415" spans="1:457" x14ac:dyDescent="0.25">
      <c r="A415" t="s">
        <v>1386</v>
      </c>
      <c r="B415" t="s">
        <v>1387</v>
      </c>
      <c r="C415" t="s">
        <v>1631</v>
      </c>
      <c r="F415" t="s">
        <v>475</v>
      </c>
      <c r="H415" t="s">
        <v>1384</v>
      </c>
      <c r="I415" t="s">
        <v>1385</v>
      </c>
      <c r="K415">
        <v>2221013</v>
      </c>
      <c r="L415" t="s">
        <v>1109</v>
      </c>
      <c r="M415" t="s">
        <v>681</v>
      </c>
      <c r="N415" t="s">
        <v>1378</v>
      </c>
      <c r="O415" t="s">
        <v>462</v>
      </c>
      <c r="Q415">
        <v>2227490</v>
      </c>
      <c r="R415" t="s">
        <v>1386</v>
      </c>
      <c r="T415" t="s">
        <v>1387</v>
      </c>
      <c r="U415" t="s">
        <v>556</v>
      </c>
      <c r="CK415" t="s">
        <v>463</v>
      </c>
      <c r="CL415" t="s">
        <v>1383</v>
      </c>
      <c r="CM415" t="s">
        <v>508</v>
      </c>
      <c r="CN415" t="s">
        <v>466</v>
      </c>
      <c r="CO415" t="s">
        <v>467</v>
      </c>
      <c r="CP415">
        <v>8</v>
      </c>
      <c r="CQ415">
        <v>2021</v>
      </c>
      <c r="DC415" t="b">
        <v>1</v>
      </c>
      <c r="DE415" t="s">
        <v>472</v>
      </c>
      <c r="DF415" t="s">
        <v>685</v>
      </c>
      <c r="DG415" t="s">
        <v>679</v>
      </c>
      <c r="DH415" t="s">
        <v>686</v>
      </c>
      <c r="DI415" t="s">
        <v>639</v>
      </c>
      <c r="DJ415">
        <v>21</v>
      </c>
      <c r="DK415" t="s">
        <v>639</v>
      </c>
      <c r="DM415">
        <v>21</v>
      </c>
      <c r="DN415">
        <v>5</v>
      </c>
      <c r="DO415">
        <v>15</v>
      </c>
      <c r="DP415">
        <v>1</v>
      </c>
      <c r="DQ415">
        <v>5</v>
      </c>
      <c r="DR415">
        <v>13</v>
      </c>
      <c r="DS415">
        <v>3</v>
      </c>
      <c r="DT415">
        <v>1</v>
      </c>
      <c r="DU415">
        <v>1</v>
      </c>
      <c r="DX415">
        <v>10</v>
      </c>
      <c r="DY415">
        <v>6</v>
      </c>
      <c r="DZ415">
        <v>3</v>
      </c>
      <c r="QO415" t="s">
        <v>463</v>
      </c>
    </row>
    <row r="416" spans="1:457" x14ac:dyDescent="0.25">
      <c r="A416" t="s">
        <v>1386</v>
      </c>
      <c r="B416" t="s">
        <v>1387</v>
      </c>
      <c r="C416" t="s">
        <v>1631</v>
      </c>
      <c r="F416" t="s">
        <v>475</v>
      </c>
      <c r="H416" t="s">
        <v>1392</v>
      </c>
      <c r="I416" t="s">
        <v>1393</v>
      </c>
      <c r="K416">
        <v>2221013</v>
      </c>
      <c r="L416" t="s">
        <v>1109</v>
      </c>
      <c r="M416" t="s">
        <v>681</v>
      </c>
      <c r="N416" t="s">
        <v>1378</v>
      </c>
      <c r="Q416">
        <v>2227490</v>
      </c>
      <c r="R416" t="s">
        <v>1386</v>
      </c>
      <c r="T416" t="s">
        <v>1387</v>
      </c>
      <c r="U416" t="s">
        <v>556</v>
      </c>
      <c r="CK416" t="s">
        <v>463</v>
      </c>
      <c r="CL416" t="s">
        <v>1383</v>
      </c>
      <c r="CM416" t="s">
        <v>465</v>
      </c>
      <c r="CN416" t="s">
        <v>466</v>
      </c>
      <c r="CO416" t="s">
        <v>502</v>
      </c>
      <c r="CP416">
        <v>26</v>
      </c>
      <c r="CQ416">
        <v>2021</v>
      </c>
      <c r="DC416" t="b">
        <v>1</v>
      </c>
      <c r="DE416" t="s">
        <v>472</v>
      </c>
      <c r="DI416" t="s">
        <v>639</v>
      </c>
      <c r="DJ416">
        <v>6</v>
      </c>
      <c r="DM416">
        <v>6</v>
      </c>
      <c r="DN416">
        <v>1</v>
      </c>
      <c r="DO416">
        <v>5</v>
      </c>
      <c r="QO416" t="s">
        <v>463</v>
      </c>
    </row>
    <row r="417" spans="1:457" x14ac:dyDescent="0.25">
      <c r="A417" t="s">
        <v>1386</v>
      </c>
      <c r="B417" t="s">
        <v>1387</v>
      </c>
      <c r="C417" t="s">
        <v>1631</v>
      </c>
      <c r="F417" t="s">
        <v>475</v>
      </c>
      <c r="H417" t="s">
        <v>1384</v>
      </c>
      <c r="I417" t="s">
        <v>1385</v>
      </c>
      <c r="K417">
        <v>2221013</v>
      </c>
      <c r="L417" t="s">
        <v>1109</v>
      </c>
      <c r="M417" t="s">
        <v>681</v>
      </c>
      <c r="N417" t="s">
        <v>1378</v>
      </c>
      <c r="O417" t="s">
        <v>462</v>
      </c>
      <c r="Q417">
        <v>2227490</v>
      </c>
      <c r="R417" t="s">
        <v>1386</v>
      </c>
      <c r="T417" t="s">
        <v>1387</v>
      </c>
      <c r="U417" t="s">
        <v>556</v>
      </c>
      <c r="CK417" t="s">
        <v>463</v>
      </c>
      <c r="CL417" t="s">
        <v>1383</v>
      </c>
      <c r="CM417" t="s">
        <v>508</v>
      </c>
      <c r="CN417" t="s">
        <v>466</v>
      </c>
      <c r="CO417" t="s">
        <v>502</v>
      </c>
      <c r="CP417">
        <v>13</v>
      </c>
      <c r="CQ417">
        <v>2021</v>
      </c>
      <c r="DC417" t="b">
        <v>1</v>
      </c>
      <c r="DE417" t="s">
        <v>472</v>
      </c>
      <c r="DF417" t="s">
        <v>685</v>
      </c>
      <c r="DG417" t="s">
        <v>679</v>
      </c>
      <c r="DH417" t="s">
        <v>686</v>
      </c>
      <c r="DI417" t="s">
        <v>639</v>
      </c>
      <c r="DJ417">
        <v>14</v>
      </c>
      <c r="DK417" t="s">
        <v>639</v>
      </c>
      <c r="DM417">
        <v>14</v>
      </c>
      <c r="DN417">
        <v>3</v>
      </c>
      <c r="DO417">
        <v>11</v>
      </c>
      <c r="DQ417">
        <v>2</v>
      </c>
      <c r="DR417">
        <v>8</v>
      </c>
      <c r="DS417">
        <v>2</v>
      </c>
      <c r="DU417">
        <v>1</v>
      </c>
      <c r="DV417">
        <v>1</v>
      </c>
      <c r="DX417">
        <v>7</v>
      </c>
      <c r="DY417">
        <v>1</v>
      </c>
      <c r="DZ417">
        <v>4</v>
      </c>
      <c r="QO417" t="s">
        <v>463</v>
      </c>
    </row>
    <row r="418" spans="1:457" x14ac:dyDescent="0.25">
      <c r="A418" t="s">
        <v>1386</v>
      </c>
      <c r="B418" t="s">
        <v>1387</v>
      </c>
      <c r="C418" t="s">
        <v>1631</v>
      </c>
      <c r="F418" t="s">
        <v>475</v>
      </c>
      <c r="H418" t="s">
        <v>1380</v>
      </c>
      <c r="I418" t="s">
        <v>1380</v>
      </c>
      <c r="K418">
        <v>2221013</v>
      </c>
      <c r="L418" t="s">
        <v>1109</v>
      </c>
      <c r="M418" t="s">
        <v>681</v>
      </c>
      <c r="N418" t="s">
        <v>1378</v>
      </c>
      <c r="O418" t="s">
        <v>507</v>
      </c>
      <c r="Q418">
        <v>2227490</v>
      </c>
      <c r="R418" t="s">
        <v>1386</v>
      </c>
      <c r="T418" t="s">
        <v>1387</v>
      </c>
      <c r="U418" t="s">
        <v>556</v>
      </c>
      <c r="CK418" t="s">
        <v>463</v>
      </c>
      <c r="CL418" t="s">
        <v>1383</v>
      </c>
      <c r="CM418" t="s">
        <v>465</v>
      </c>
      <c r="CN418" t="s">
        <v>466</v>
      </c>
      <c r="CO418" t="s">
        <v>502</v>
      </c>
      <c r="CP418">
        <v>10</v>
      </c>
      <c r="CQ418">
        <v>2021</v>
      </c>
      <c r="DC418" t="b">
        <v>1</v>
      </c>
      <c r="DE418" t="s">
        <v>472</v>
      </c>
      <c r="DI418" t="s">
        <v>639</v>
      </c>
      <c r="DJ418">
        <v>8</v>
      </c>
      <c r="DM418">
        <v>8</v>
      </c>
      <c r="DO418">
        <v>8</v>
      </c>
      <c r="QO418" t="s">
        <v>463</v>
      </c>
    </row>
    <row r="419" spans="1:457" x14ac:dyDescent="0.25">
      <c r="A419" t="s">
        <v>1386</v>
      </c>
      <c r="B419" t="s">
        <v>1387</v>
      </c>
      <c r="C419" t="s">
        <v>1631</v>
      </c>
      <c r="F419" t="s">
        <v>475</v>
      </c>
      <c r="H419" t="s">
        <v>1396</v>
      </c>
      <c r="I419" t="s">
        <v>1397</v>
      </c>
      <c r="K419">
        <v>2221013</v>
      </c>
      <c r="L419" t="s">
        <v>1109</v>
      </c>
      <c r="M419" t="s">
        <v>681</v>
      </c>
      <c r="N419" t="s">
        <v>1378</v>
      </c>
      <c r="O419" t="s">
        <v>462</v>
      </c>
      <c r="Q419">
        <v>2227490</v>
      </c>
      <c r="R419" t="s">
        <v>1386</v>
      </c>
      <c r="T419" t="s">
        <v>1387</v>
      </c>
      <c r="U419" t="s">
        <v>556</v>
      </c>
      <c r="CK419" t="s">
        <v>463</v>
      </c>
      <c r="CL419" t="s">
        <v>1383</v>
      </c>
      <c r="CM419" t="s">
        <v>508</v>
      </c>
      <c r="CN419" t="s">
        <v>466</v>
      </c>
      <c r="CO419" t="s">
        <v>502</v>
      </c>
      <c r="CP419">
        <v>6</v>
      </c>
      <c r="CQ419">
        <v>2021</v>
      </c>
      <c r="DC419" t="b">
        <v>1</v>
      </c>
      <c r="DE419" t="s">
        <v>472</v>
      </c>
      <c r="DF419" t="s">
        <v>685</v>
      </c>
      <c r="DG419" t="s">
        <v>679</v>
      </c>
      <c r="DH419" t="s">
        <v>686</v>
      </c>
      <c r="DI419" t="s">
        <v>639</v>
      </c>
      <c r="DJ419">
        <v>4</v>
      </c>
      <c r="DK419" t="s">
        <v>639</v>
      </c>
      <c r="DM419">
        <v>4</v>
      </c>
      <c r="DN419">
        <v>1</v>
      </c>
      <c r="DO419">
        <v>3</v>
      </c>
      <c r="QO419" t="s">
        <v>463</v>
      </c>
    </row>
    <row r="420" spans="1:457" x14ac:dyDescent="0.25">
      <c r="A420" t="s">
        <v>1386</v>
      </c>
      <c r="B420" t="s">
        <v>1387</v>
      </c>
      <c r="C420" t="s">
        <v>1631</v>
      </c>
      <c r="F420" t="s">
        <v>475</v>
      </c>
      <c r="H420" t="s">
        <v>1384</v>
      </c>
      <c r="I420" t="s">
        <v>1385</v>
      </c>
      <c r="K420">
        <v>2221013</v>
      </c>
      <c r="L420" t="s">
        <v>1109</v>
      </c>
      <c r="M420" t="s">
        <v>681</v>
      </c>
      <c r="N420" t="s">
        <v>1378</v>
      </c>
      <c r="O420" t="s">
        <v>462</v>
      </c>
      <c r="Q420">
        <v>2227490</v>
      </c>
      <c r="R420" t="s">
        <v>1386</v>
      </c>
      <c r="T420" t="s">
        <v>1387</v>
      </c>
      <c r="U420" t="s">
        <v>556</v>
      </c>
      <c r="CK420" t="s">
        <v>463</v>
      </c>
      <c r="CL420" t="s">
        <v>1383</v>
      </c>
      <c r="CM420" t="s">
        <v>508</v>
      </c>
      <c r="CN420" t="s">
        <v>466</v>
      </c>
      <c r="CO420" t="s">
        <v>522</v>
      </c>
      <c r="CP420">
        <v>22</v>
      </c>
      <c r="CQ420">
        <v>2021</v>
      </c>
      <c r="DC420" t="b">
        <v>1</v>
      </c>
      <c r="DE420" t="s">
        <v>472</v>
      </c>
      <c r="DF420" t="s">
        <v>685</v>
      </c>
      <c r="DG420" t="s">
        <v>679</v>
      </c>
      <c r="DH420" t="s">
        <v>686</v>
      </c>
      <c r="DI420" t="s">
        <v>639</v>
      </c>
      <c r="DJ420">
        <v>23</v>
      </c>
      <c r="DK420" t="s">
        <v>639</v>
      </c>
      <c r="DM420">
        <v>23</v>
      </c>
      <c r="DN420">
        <v>4</v>
      </c>
      <c r="DO420">
        <v>19</v>
      </c>
      <c r="DQ420">
        <v>4</v>
      </c>
      <c r="DR420">
        <v>17</v>
      </c>
      <c r="DS420">
        <v>2</v>
      </c>
      <c r="DT420">
        <v>1</v>
      </c>
      <c r="DX420">
        <v>19</v>
      </c>
      <c r="DY420">
        <v>2</v>
      </c>
      <c r="DZ420">
        <v>2</v>
      </c>
      <c r="QO420" t="s">
        <v>463</v>
      </c>
    </row>
    <row r="421" spans="1:457" x14ac:dyDescent="0.25">
      <c r="A421" t="s">
        <v>1632</v>
      </c>
      <c r="B421" t="s">
        <v>1633</v>
      </c>
      <c r="C421" t="s">
        <v>1634</v>
      </c>
      <c r="F421" t="s">
        <v>460</v>
      </c>
      <c r="H421" t="s">
        <v>1635</v>
      </c>
      <c r="I421" t="s">
        <v>1636</v>
      </c>
      <c r="K421">
        <v>1825585</v>
      </c>
      <c r="L421" t="s">
        <v>1637</v>
      </c>
      <c r="M421" t="s">
        <v>603</v>
      </c>
      <c r="N421" t="s">
        <v>1638</v>
      </c>
      <c r="O421" t="s">
        <v>495</v>
      </c>
      <c r="Q421">
        <v>2227440</v>
      </c>
      <c r="R421" t="s">
        <v>1632</v>
      </c>
      <c r="T421" t="s">
        <v>1633</v>
      </c>
      <c r="U421" t="s">
        <v>462</v>
      </c>
      <c r="W421">
        <v>2253803</v>
      </c>
      <c r="X421" t="s">
        <v>675</v>
      </c>
      <c r="Z421" t="s">
        <v>1506</v>
      </c>
      <c r="AA421" t="s">
        <v>512</v>
      </c>
      <c r="AC421">
        <v>1601643</v>
      </c>
      <c r="AD421" t="s">
        <v>849</v>
      </c>
      <c r="AE421" t="s">
        <v>1507</v>
      </c>
      <c r="AF421" t="s">
        <v>1508</v>
      </c>
      <c r="AG421" t="s">
        <v>1026</v>
      </c>
      <c r="CK421" t="s">
        <v>463</v>
      </c>
      <c r="CL421" t="s">
        <v>581</v>
      </c>
      <c r="CM421" t="s">
        <v>465</v>
      </c>
      <c r="CN421" t="s">
        <v>466</v>
      </c>
      <c r="CO421" t="s">
        <v>467</v>
      </c>
      <c r="CQ421">
        <v>2021</v>
      </c>
      <c r="CR421" t="s">
        <v>460</v>
      </c>
      <c r="CS421" t="s">
        <v>469</v>
      </c>
      <c r="CT421" t="s">
        <v>497</v>
      </c>
      <c r="CU421" t="s">
        <v>463</v>
      </c>
      <c r="CV421" t="s">
        <v>463</v>
      </c>
      <c r="DC421" t="b">
        <v>1</v>
      </c>
      <c r="DE421" t="s">
        <v>472</v>
      </c>
      <c r="DF421" t="s">
        <v>472</v>
      </c>
      <c r="DG421" t="s">
        <v>1509</v>
      </c>
      <c r="DH421" t="s">
        <v>612</v>
      </c>
      <c r="DI421" t="s">
        <v>581</v>
      </c>
      <c r="DJ421">
        <v>86</v>
      </c>
      <c r="DK421" t="s">
        <v>581</v>
      </c>
      <c r="DL421">
        <v>0</v>
      </c>
      <c r="DM421">
        <v>16</v>
      </c>
      <c r="DN421">
        <v>1</v>
      </c>
      <c r="DO421">
        <v>15</v>
      </c>
      <c r="DQ421">
        <v>15</v>
      </c>
      <c r="DR421">
        <v>1</v>
      </c>
      <c r="QI421" t="b">
        <v>1</v>
      </c>
      <c r="QJ421" t="b">
        <v>1</v>
      </c>
      <c r="QK421" t="b">
        <v>1</v>
      </c>
      <c r="QO421" t="s">
        <v>463</v>
      </c>
    </row>
    <row r="422" spans="1:457" x14ac:dyDescent="0.25">
      <c r="A422" t="s">
        <v>1632</v>
      </c>
      <c r="B422" t="s">
        <v>1633</v>
      </c>
      <c r="C422" t="s">
        <v>1634</v>
      </c>
      <c r="F422" t="s">
        <v>460</v>
      </c>
      <c r="H422" t="s">
        <v>1639</v>
      </c>
      <c r="I422" t="s">
        <v>1640</v>
      </c>
      <c r="K422">
        <v>1825585</v>
      </c>
      <c r="L422" t="s">
        <v>1637</v>
      </c>
      <c r="M422" t="s">
        <v>603</v>
      </c>
      <c r="N422" t="s">
        <v>1638</v>
      </c>
      <c r="O422" t="s">
        <v>495</v>
      </c>
      <c r="Q422">
        <v>2227440</v>
      </c>
      <c r="R422" t="s">
        <v>1632</v>
      </c>
      <c r="T422" t="s">
        <v>1633</v>
      </c>
      <c r="U422" t="s">
        <v>462</v>
      </c>
      <c r="W422">
        <v>2253803</v>
      </c>
      <c r="X422" t="s">
        <v>675</v>
      </c>
      <c r="Z422" t="s">
        <v>1506</v>
      </c>
      <c r="AA422" t="s">
        <v>512</v>
      </c>
      <c r="AC422">
        <v>1601643</v>
      </c>
      <c r="AD422" t="s">
        <v>849</v>
      </c>
      <c r="AE422" t="s">
        <v>1507</v>
      </c>
      <c r="AF422" t="s">
        <v>1508</v>
      </c>
      <c r="AG422" t="s">
        <v>1026</v>
      </c>
      <c r="CK422" t="s">
        <v>463</v>
      </c>
      <c r="CL422" t="s">
        <v>1641</v>
      </c>
      <c r="CM422" t="s">
        <v>465</v>
      </c>
      <c r="CN422" t="s">
        <v>466</v>
      </c>
      <c r="CO422" t="s">
        <v>467</v>
      </c>
      <c r="CP422">
        <v>14</v>
      </c>
      <c r="CQ422">
        <v>2021</v>
      </c>
      <c r="CR422" t="s">
        <v>460</v>
      </c>
      <c r="CS422" t="s">
        <v>469</v>
      </c>
      <c r="CT422" t="s">
        <v>497</v>
      </c>
      <c r="CU422" t="s">
        <v>463</v>
      </c>
      <c r="CV422" t="s">
        <v>463</v>
      </c>
      <c r="DC422" t="b">
        <v>1</v>
      </c>
      <c r="DE422" t="s">
        <v>472</v>
      </c>
      <c r="DF422" t="s">
        <v>472</v>
      </c>
      <c r="DG422" t="s">
        <v>1509</v>
      </c>
      <c r="DH422" t="s">
        <v>612</v>
      </c>
      <c r="DI422" t="s">
        <v>484</v>
      </c>
      <c r="DJ422">
        <v>291</v>
      </c>
      <c r="DK422" t="s">
        <v>484</v>
      </c>
      <c r="DL422">
        <v>0</v>
      </c>
      <c r="DM422">
        <v>56</v>
      </c>
      <c r="DN422">
        <v>2</v>
      </c>
      <c r="DO422">
        <v>54</v>
      </c>
      <c r="DQ422">
        <v>18</v>
      </c>
      <c r="DR422">
        <v>38</v>
      </c>
      <c r="DT422">
        <v>4</v>
      </c>
      <c r="DU422">
        <v>1</v>
      </c>
      <c r="DV422">
        <v>4</v>
      </c>
      <c r="DX422">
        <v>45</v>
      </c>
      <c r="DY422">
        <v>2</v>
      </c>
      <c r="QI422" t="b">
        <v>1</v>
      </c>
      <c r="QJ422" t="b">
        <v>1</v>
      </c>
      <c r="QK422" t="b">
        <v>1</v>
      </c>
      <c r="QO422" t="s">
        <v>463</v>
      </c>
    </row>
    <row r="423" spans="1:457" x14ac:dyDescent="0.25">
      <c r="A423" t="s">
        <v>738</v>
      </c>
      <c r="B423" t="s">
        <v>739</v>
      </c>
      <c r="C423" t="s">
        <v>1642</v>
      </c>
      <c r="F423" t="s">
        <v>512</v>
      </c>
      <c r="G423" t="s">
        <v>728</v>
      </c>
      <c r="H423" t="s">
        <v>729</v>
      </c>
      <c r="I423" t="s">
        <v>730</v>
      </c>
      <c r="K423">
        <v>2227304</v>
      </c>
      <c r="L423" t="s">
        <v>731</v>
      </c>
      <c r="N423" t="s">
        <v>732</v>
      </c>
      <c r="Q423">
        <v>2227449</v>
      </c>
      <c r="R423" t="s">
        <v>631</v>
      </c>
      <c r="T423" t="s">
        <v>632</v>
      </c>
      <c r="W423">
        <v>2227499</v>
      </c>
      <c r="X423" t="s">
        <v>733</v>
      </c>
      <c r="Z423" t="s">
        <v>734</v>
      </c>
      <c r="AC423">
        <v>2227217</v>
      </c>
      <c r="AD423" t="s">
        <v>735</v>
      </c>
      <c r="AF423" t="s">
        <v>732</v>
      </c>
      <c r="AI423">
        <v>2227458</v>
      </c>
      <c r="AJ423" t="s">
        <v>736</v>
      </c>
      <c r="AL423" t="s">
        <v>737</v>
      </c>
      <c r="AO423">
        <v>2112313</v>
      </c>
      <c r="AP423" t="s">
        <v>738</v>
      </c>
      <c r="AR423" t="s">
        <v>739</v>
      </c>
      <c r="AU423">
        <v>2231245</v>
      </c>
      <c r="AV423" t="s">
        <v>740</v>
      </c>
      <c r="AX423" t="s">
        <v>741</v>
      </c>
      <c r="BA423">
        <v>2227409</v>
      </c>
      <c r="BB423" t="s">
        <v>742</v>
      </c>
      <c r="BD423" t="s">
        <v>743</v>
      </c>
      <c r="BG423">
        <v>2227451</v>
      </c>
      <c r="BH423" t="s">
        <v>744</v>
      </c>
      <c r="BJ423" t="s">
        <v>745</v>
      </c>
      <c r="BM423">
        <v>2221010</v>
      </c>
      <c r="BN423" t="s">
        <v>746</v>
      </c>
      <c r="BP423" t="s">
        <v>747</v>
      </c>
      <c r="BS423">
        <v>2227286</v>
      </c>
      <c r="BT423" t="s">
        <v>748</v>
      </c>
      <c r="BV423" t="s">
        <v>749</v>
      </c>
      <c r="BY423">
        <v>2227498</v>
      </c>
      <c r="BZ423" t="s">
        <v>750</v>
      </c>
      <c r="CB423" t="s">
        <v>751</v>
      </c>
      <c r="CE423">
        <v>2227450</v>
      </c>
      <c r="CF423" t="s">
        <v>725</v>
      </c>
      <c r="CH423" t="s">
        <v>726</v>
      </c>
      <c r="CK423" t="s">
        <v>463</v>
      </c>
      <c r="CL423" t="s">
        <v>464</v>
      </c>
      <c r="CM423" t="s">
        <v>752</v>
      </c>
      <c r="CN423" t="s">
        <v>466</v>
      </c>
      <c r="CO423" t="s">
        <v>467</v>
      </c>
      <c r="CP423">
        <v>22</v>
      </c>
      <c r="CQ423">
        <v>2021</v>
      </c>
      <c r="CR423" t="s">
        <v>512</v>
      </c>
      <c r="DE423" t="s">
        <v>499</v>
      </c>
      <c r="DJ423">
        <v>53</v>
      </c>
      <c r="DK423" t="s">
        <v>492</v>
      </c>
      <c r="DL423">
        <v>41</v>
      </c>
      <c r="DM423">
        <v>12</v>
      </c>
      <c r="QO423" t="s">
        <v>463</v>
      </c>
    </row>
    <row r="424" spans="1:457" x14ac:dyDescent="0.25">
      <c r="A424" t="s">
        <v>742</v>
      </c>
      <c r="B424" t="s">
        <v>743</v>
      </c>
      <c r="C424" t="s">
        <v>1643</v>
      </c>
      <c r="F424" t="s">
        <v>460</v>
      </c>
      <c r="H424" t="s">
        <v>1644</v>
      </c>
      <c r="I424" t="s">
        <v>1644</v>
      </c>
      <c r="J424" t="s">
        <v>999</v>
      </c>
      <c r="K424">
        <v>2227409</v>
      </c>
      <c r="L424" t="s">
        <v>742</v>
      </c>
      <c r="N424" t="s">
        <v>743</v>
      </c>
      <c r="CK424" t="s">
        <v>463</v>
      </c>
      <c r="CL424" t="s">
        <v>1645</v>
      </c>
      <c r="CM424" t="s">
        <v>465</v>
      </c>
      <c r="CN424" t="s">
        <v>466</v>
      </c>
      <c r="CO424" t="s">
        <v>467</v>
      </c>
      <c r="CP424">
        <v>30</v>
      </c>
      <c r="CQ424">
        <v>2021</v>
      </c>
      <c r="CR424" t="s">
        <v>460</v>
      </c>
      <c r="DC424" t="b">
        <v>1</v>
      </c>
      <c r="DE424" t="s">
        <v>499</v>
      </c>
      <c r="DJ424">
        <v>52</v>
      </c>
      <c r="DK424" t="s">
        <v>645</v>
      </c>
      <c r="DL424">
        <v>37</v>
      </c>
      <c r="DM424">
        <v>15</v>
      </c>
      <c r="DN424">
        <v>10</v>
      </c>
      <c r="DO424">
        <v>42</v>
      </c>
      <c r="QO424" t="s">
        <v>474</v>
      </c>
    </row>
    <row r="425" spans="1:457" x14ac:dyDescent="0.25">
      <c r="A425" t="s">
        <v>742</v>
      </c>
      <c r="B425" t="s">
        <v>743</v>
      </c>
      <c r="C425" t="s">
        <v>1643</v>
      </c>
      <c r="F425" t="s">
        <v>512</v>
      </c>
      <c r="G425" t="s">
        <v>728</v>
      </c>
      <c r="H425" t="s">
        <v>729</v>
      </c>
      <c r="I425" t="s">
        <v>730</v>
      </c>
      <c r="K425">
        <v>2227304</v>
      </c>
      <c r="L425" t="s">
        <v>731</v>
      </c>
      <c r="N425" t="s">
        <v>732</v>
      </c>
      <c r="Q425">
        <v>2227449</v>
      </c>
      <c r="R425" t="s">
        <v>631</v>
      </c>
      <c r="T425" t="s">
        <v>632</v>
      </c>
      <c r="W425">
        <v>2227499</v>
      </c>
      <c r="X425" t="s">
        <v>733</v>
      </c>
      <c r="Z425" t="s">
        <v>734</v>
      </c>
      <c r="AC425">
        <v>2227217</v>
      </c>
      <c r="AD425" t="s">
        <v>735</v>
      </c>
      <c r="AF425" t="s">
        <v>732</v>
      </c>
      <c r="AI425">
        <v>2227458</v>
      </c>
      <c r="AJ425" t="s">
        <v>736</v>
      </c>
      <c r="AL425" t="s">
        <v>737</v>
      </c>
      <c r="AO425">
        <v>2112313</v>
      </c>
      <c r="AP425" t="s">
        <v>738</v>
      </c>
      <c r="AR425" t="s">
        <v>739</v>
      </c>
      <c r="AU425">
        <v>2231245</v>
      </c>
      <c r="AV425" t="s">
        <v>740</v>
      </c>
      <c r="AX425" t="s">
        <v>741</v>
      </c>
      <c r="BA425">
        <v>2227409</v>
      </c>
      <c r="BB425" t="s">
        <v>742</v>
      </c>
      <c r="BD425" t="s">
        <v>743</v>
      </c>
      <c r="BG425">
        <v>2227451</v>
      </c>
      <c r="BH425" t="s">
        <v>744</v>
      </c>
      <c r="BJ425" t="s">
        <v>745</v>
      </c>
      <c r="BM425">
        <v>2221010</v>
      </c>
      <c r="BN425" t="s">
        <v>746</v>
      </c>
      <c r="BP425" t="s">
        <v>747</v>
      </c>
      <c r="BS425">
        <v>2227286</v>
      </c>
      <c r="BT425" t="s">
        <v>748</v>
      </c>
      <c r="BV425" t="s">
        <v>749</v>
      </c>
      <c r="BY425">
        <v>2227498</v>
      </c>
      <c r="BZ425" t="s">
        <v>750</v>
      </c>
      <c r="CB425" t="s">
        <v>751</v>
      </c>
      <c r="CE425">
        <v>2227450</v>
      </c>
      <c r="CF425" t="s">
        <v>725</v>
      </c>
      <c r="CH425" t="s">
        <v>726</v>
      </c>
      <c r="CK425" t="s">
        <v>463</v>
      </c>
      <c r="CL425" t="s">
        <v>464</v>
      </c>
      <c r="CM425" t="s">
        <v>752</v>
      </c>
      <c r="CN425" t="s">
        <v>466</v>
      </c>
      <c r="CO425" t="s">
        <v>467</v>
      </c>
      <c r="CP425">
        <v>22</v>
      </c>
      <c r="CQ425">
        <v>2021</v>
      </c>
      <c r="CR425" t="s">
        <v>512</v>
      </c>
      <c r="DE425" t="s">
        <v>499</v>
      </c>
      <c r="DJ425">
        <v>53</v>
      </c>
      <c r="DK425" t="s">
        <v>492</v>
      </c>
      <c r="DL425">
        <v>41</v>
      </c>
      <c r="DM425">
        <v>12</v>
      </c>
      <c r="QO425" t="s">
        <v>463</v>
      </c>
    </row>
    <row r="426" spans="1:457" x14ac:dyDescent="0.25">
      <c r="A426" t="s">
        <v>742</v>
      </c>
      <c r="B426" t="s">
        <v>743</v>
      </c>
      <c r="C426" t="s">
        <v>1643</v>
      </c>
      <c r="F426" t="s">
        <v>460</v>
      </c>
      <c r="H426" t="s">
        <v>1646</v>
      </c>
      <c r="I426" t="s">
        <v>1646</v>
      </c>
      <c r="K426">
        <v>2227409</v>
      </c>
      <c r="L426" t="s">
        <v>742</v>
      </c>
      <c r="N426" t="s">
        <v>743</v>
      </c>
      <c r="CK426" t="s">
        <v>463</v>
      </c>
      <c r="CL426" t="s">
        <v>1647</v>
      </c>
      <c r="CM426" t="s">
        <v>508</v>
      </c>
      <c r="CN426" t="s">
        <v>466</v>
      </c>
      <c r="CO426" t="s">
        <v>502</v>
      </c>
      <c r="CP426">
        <v>13</v>
      </c>
      <c r="CQ426">
        <v>2021</v>
      </c>
      <c r="CR426" t="s">
        <v>460</v>
      </c>
      <c r="CY426" t="s">
        <v>1648</v>
      </c>
      <c r="CZ426" t="s">
        <v>1649</v>
      </c>
      <c r="DA426" t="b">
        <v>1</v>
      </c>
      <c r="DB426" t="b">
        <v>1</v>
      </c>
      <c r="DC426" t="b">
        <v>1</v>
      </c>
      <c r="DE426" t="s">
        <v>499</v>
      </c>
      <c r="DF426" t="s">
        <v>1650</v>
      </c>
      <c r="DI426" t="s">
        <v>645</v>
      </c>
      <c r="DJ426">
        <v>42</v>
      </c>
      <c r="DK426" t="s">
        <v>645</v>
      </c>
      <c r="DL426">
        <v>27</v>
      </c>
      <c r="DM426">
        <v>15</v>
      </c>
      <c r="DN426">
        <v>19</v>
      </c>
      <c r="DO426">
        <v>23</v>
      </c>
      <c r="QO426" t="s">
        <v>474</v>
      </c>
    </row>
    <row r="427" spans="1:457" x14ac:dyDescent="0.25">
      <c r="A427" t="s">
        <v>742</v>
      </c>
      <c r="B427" t="s">
        <v>743</v>
      </c>
      <c r="C427" t="s">
        <v>1643</v>
      </c>
      <c r="F427" t="s">
        <v>460</v>
      </c>
      <c r="H427" t="s">
        <v>1329</v>
      </c>
      <c r="I427" t="s">
        <v>1329</v>
      </c>
      <c r="J427" t="s">
        <v>999</v>
      </c>
      <c r="K427">
        <v>2227409</v>
      </c>
      <c r="L427" t="s">
        <v>742</v>
      </c>
      <c r="N427" t="s">
        <v>743</v>
      </c>
      <c r="CK427" t="s">
        <v>463</v>
      </c>
      <c r="CL427" t="s">
        <v>1645</v>
      </c>
      <c r="CM427" t="s">
        <v>465</v>
      </c>
      <c r="CN427" t="s">
        <v>466</v>
      </c>
      <c r="CO427" t="s">
        <v>502</v>
      </c>
      <c r="CP427">
        <v>4</v>
      </c>
      <c r="CQ427">
        <v>2021</v>
      </c>
      <c r="CR427" t="s">
        <v>460</v>
      </c>
      <c r="DC427" t="b">
        <v>1</v>
      </c>
      <c r="DE427" t="s">
        <v>499</v>
      </c>
      <c r="DI427" t="s">
        <v>645</v>
      </c>
      <c r="DJ427">
        <v>100</v>
      </c>
      <c r="DK427" t="s">
        <v>645</v>
      </c>
      <c r="DL427">
        <v>56</v>
      </c>
      <c r="DM427">
        <v>44</v>
      </c>
      <c r="DN427">
        <v>55</v>
      </c>
      <c r="DO427">
        <v>45</v>
      </c>
      <c r="QO427" t="s">
        <v>474</v>
      </c>
    </row>
    <row r="428" spans="1:457" x14ac:dyDescent="0.25">
      <c r="A428" t="s">
        <v>478</v>
      </c>
      <c r="B428" t="s">
        <v>1651</v>
      </c>
      <c r="C428" t="s">
        <v>1652</v>
      </c>
      <c r="F428" t="s">
        <v>475</v>
      </c>
      <c r="H428" t="s">
        <v>1653</v>
      </c>
      <c r="I428" t="s">
        <v>1654</v>
      </c>
      <c r="K428">
        <v>2227456</v>
      </c>
      <c r="L428" t="s">
        <v>478</v>
      </c>
      <c r="N428" t="s">
        <v>1651</v>
      </c>
      <c r="CK428" t="s">
        <v>463</v>
      </c>
      <c r="CL428" t="s">
        <v>561</v>
      </c>
      <c r="CM428" t="s">
        <v>508</v>
      </c>
      <c r="CN428" t="s">
        <v>466</v>
      </c>
      <c r="CO428" t="s">
        <v>467</v>
      </c>
      <c r="CP428">
        <v>25</v>
      </c>
      <c r="CQ428">
        <v>2021</v>
      </c>
      <c r="DC428" t="b">
        <v>1</v>
      </c>
      <c r="DE428" t="s">
        <v>490</v>
      </c>
      <c r="DF428" t="s">
        <v>499</v>
      </c>
      <c r="DG428" t="s">
        <v>1655</v>
      </c>
      <c r="DI428" t="s">
        <v>643</v>
      </c>
      <c r="DJ428">
        <v>5</v>
      </c>
      <c r="DK428" t="s">
        <v>643</v>
      </c>
      <c r="DM428">
        <v>5</v>
      </c>
      <c r="QO428" t="s">
        <v>474</v>
      </c>
    </row>
    <row r="429" spans="1:457" x14ac:dyDescent="0.25">
      <c r="A429" t="s">
        <v>478</v>
      </c>
      <c r="B429" t="s">
        <v>1651</v>
      </c>
      <c r="C429" t="s">
        <v>1652</v>
      </c>
      <c r="F429" t="s">
        <v>475</v>
      </c>
      <c r="H429" t="s">
        <v>1656</v>
      </c>
      <c r="I429" t="s">
        <v>1657</v>
      </c>
      <c r="K429">
        <v>2227456</v>
      </c>
      <c r="L429" t="s">
        <v>478</v>
      </c>
      <c r="N429" t="s">
        <v>1651</v>
      </c>
      <c r="CK429" t="s">
        <v>463</v>
      </c>
      <c r="CL429" t="s">
        <v>561</v>
      </c>
      <c r="CM429" t="s">
        <v>508</v>
      </c>
      <c r="CN429" t="s">
        <v>466</v>
      </c>
      <c r="CO429" t="s">
        <v>467</v>
      </c>
      <c r="CP429">
        <v>23</v>
      </c>
      <c r="CQ429">
        <v>2021</v>
      </c>
      <c r="DE429" t="s">
        <v>490</v>
      </c>
      <c r="DH429" t="s">
        <v>885</v>
      </c>
      <c r="DI429" t="s">
        <v>643</v>
      </c>
      <c r="DJ429">
        <v>13</v>
      </c>
      <c r="DK429" t="s">
        <v>643</v>
      </c>
      <c r="DM429">
        <v>13</v>
      </c>
      <c r="QO429" t="s">
        <v>474</v>
      </c>
    </row>
    <row r="430" spans="1:457" x14ac:dyDescent="0.25">
      <c r="A430" t="s">
        <v>478</v>
      </c>
      <c r="B430" t="s">
        <v>1651</v>
      </c>
      <c r="C430" t="s">
        <v>1652</v>
      </c>
      <c r="F430" t="s">
        <v>475</v>
      </c>
      <c r="H430" t="s">
        <v>1658</v>
      </c>
      <c r="I430" t="s">
        <v>476</v>
      </c>
      <c r="K430">
        <v>2227456</v>
      </c>
      <c r="L430" t="s">
        <v>478</v>
      </c>
      <c r="N430" t="s">
        <v>1651</v>
      </c>
      <c r="CK430" t="s">
        <v>463</v>
      </c>
      <c r="CL430" t="s">
        <v>487</v>
      </c>
      <c r="CM430" t="s">
        <v>1659</v>
      </c>
      <c r="CN430" t="s">
        <v>466</v>
      </c>
      <c r="CO430" t="s">
        <v>467</v>
      </c>
      <c r="CP430">
        <v>1</v>
      </c>
      <c r="CQ430">
        <v>2021</v>
      </c>
      <c r="DB430" t="b">
        <v>1</v>
      </c>
      <c r="DC430" t="b">
        <v>1</v>
      </c>
      <c r="DE430" t="s">
        <v>490</v>
      </c>
      <c r="DH430" t="s">
        <v>885</v>
      </c>
      <c r="DI430" t="s">
        <v>526</v>
      </c>
      <c r="DJ430">
        <v>16</v>
      </c>
      <c r="DK430" t="s">
        <v>526</v>
      </c>
      <c r="DM430">
        <v>16</v>
      </c>
      <c r="QO430" t="s">
        <v>474</v>
      </c>
    </row>
    <row r="431" spans="1:457" x14ac:dyDescent="0.25">
      <c r="A431" t="s">
        <v>478</v>
      </c>
      <c r="B431" t="s">
        <v>1651</v>
      </c>
      <c r="C431" t="s">
        <v>1652</v>
      </c>
      <c r="F431" t="s">
        <v>475</v>
      </c>
      <c r="H431" t="s">
        <v>1660</v>
      </c>
      <c r="I431" t="s">
        <v>1657</v>
      </c>
      <c r="K431">
        <v>2227456</v>
      </c>
      <c r="L431" t="s">
        <v>478</v>
      </c>
      <c r="N431" t="s">
        <v>1651</v>
      </c>
      <c r="CK431" t="s">
        <v>463</v>
      </c>
      <c r="CL431" t="s">
        <v>561</v>
      </c>
      <c r="CM431" t="s">
        <v>508</v>
      </c>
      <c r="CN431" t="s">
        <v>466</v>
      </c>
      <c r="CO431" t="s">
        <v>502</v>
      </c>
      <c r="CP431">
        <v>18</v>
      </c>
      <c r="CQ431">
        <v>2021</v>
      </c>
      <c r="DC431" t="b">
        <v>1</v>
      </c>
      <c r="DE431" t="s">
        <v>490</v>
      </c>
      <c r="DJ431">
        <v>9</v>
      </c>
      <c r="DK431" t="s">
        <v>643</v>
      </c>
      <c r="DM431">
        <v>9</v>
      </c>
      <c r="QO431" t="s">
        <v>474</v>
      </c>
    </row>
    <row r="432" spans="1:457" x14ac:dyDescent="0.25">
      <c r="A432" t="s">
        <v>478</v>
      </c>
      <c r="B432" t="s">
        <v>1651</v>
      </c>
      <c r="C432" t="s">
        <v>1652</v>
      </c>
      <c r="F432" t="s">
        <v>475</v>
      </c>
      <c r="H432" t="s">
        <v>1661</v>
      </c>
      <c r="I432" t="s">
        <v>1657</v>
      </c>
      <c r="K432">
        <v>2227456</v>
      </c>
      <c r="L432" t="s">
        <v>478</v>
      </c>
      <c r="N432" t="s">
        <v>1651</v>
      </c>
      <c r="CK432" t="s">
        <v>463</v>
      </c>
      <c r="CL432" t="s">
        <v>561</v>
      </c>
      <c r="CM432" t="s">
        <v>508</v>
      </c>
      <c r="CN432" t="s">
        <v>466</v>
      </c>
      <c r="CO432" t="s">
        <v>522</v>
      </c>
      <c r="CQ432">
        <v>2021</v>
      </c>
      <c r="DC432" t="b">
        <v>1</v>
      </c>
      <c r="DE432" t="s">
        <v>490</v>
      </c>
      <c r="DH432" t="s">
        <v>885</v>
      </c>
      <c r="DI432" t="s">
        <v>643</v>
      </c>
      <c r="DJ432">
        <v>149</v>
      </c>
      <c r="DK432" t="s">
        <v>643</v>
      </c>
      <c r="DM432">
        <v>149</v>
      </c>
      <c r="QO432" t="s">
        <v>474</v>
      </c>
    </row>
    <row r="433" spans="1:457" x14ac:dyDescent="0.25">
      <c r="A433" t="s">
        <v>478</v>
      </c>
      <c r="B433" t="s">
        <v>1651</v>
      </c>
      <c r="C433" t="s">
        <v>1652</v>
      </c>
      <c r="F433" t="s">
        <v>475</v>
      </c>
      <c r="H433" t="s">
        <v>1662</v>
      </c>
      <c r="I433" t="s">
        <v>1657</v>
      </c>
      <c r="K433">
        <v>2227456</v>
      </c>
      <c r="L433" t="s">
        <v>478</v>
      </c>
      <c r="N433" t="s">
        <v>1651</v>
      </c>
      <c r="CK433" t="s">
        <v>463</v>
      </c>
      <c r="CL433" t="s">
        <v>561</v>
      </c>
      <c r="CM433" t="s">
        <v>508</v>
      </c>
      <c r="CN433" t="s">
        <v>466</v>
      </c>
      <c r="CO433" t="s">
        <v>522</v>
      </c>
      <c r="CP433">
        <v>21</v>
      </c>
      <c r="CQ433">
        <v>2021</v>
      </c>
      <c r="DE433" t="s">
        <v>490</v>
      </c>
      <c r="DJ433">
        <v>20</v>
      </c>
      <c r="DK433" t="s">
        <v>643</v>
      </c>
      <c r="DM433">
        <v>20</v>
      </c>
      <c r="DN433">
        <v>5</v>
      </c>
      <c r="DO433">
        <v>15</v>
      </c>
      <c r="QO433" t="s">
        <v>474</v>
      </c>
    </row>
    <row r="434" spans="1:457" x14ac:dyDescent="0.25">
      <c r="A434" t="s">
        <v>1663</v>
      </c>
      <c r="B434" t="s">
        <v>1664</v>
      </c>
      <c r="C434" t="s">
        <v>1665</v>
      </c>
      <c r="F434" t="s">
        <v>655</v>
      </c>
      <c r="H434" t="s">
        <v>1666</v>
      </c>
      <c r="I434" t="s">
        <v>1667</v>
      </c>
      <c r="J434" t="s">
        <v>1668</v>
      </c>
      <c r="K434">
        <v>2227421</v>
      </c>
      <c r="L434" t="s">
        <v>1663</v>
      </c>
      <c r="N434" t="s">
        <v>1664</v>
      </c>
      <c r="O434" t="s">
        <v>507</v>
      </c>
      <c r="CK434" t="s">
        <v>463</v>
      </c>
      <c r="CL434" t="s">
        <v>1667</v>
      </c>
      <c r="CM434" t="s">
        <v>752</v>
      </c>
      <c r="CN434" t="s">
        <v>466</v>
      </c>
      <c r="CO434" t="s">
        <v>467</v>
      </c>
      <c r="CP434">
        <v>24</v>
      </c>
      <c r="CQ434">
        <v>2021</v>
      </c>
      <c r="CR434" t="s">
        <v>876</v>
      </c>
      <c r="CS434" t="s">
        <v>469</v>
      </c>
      <c r="CT434" t="s">
        <v>1619</v>
      </c>
      <c r="CU434" t="s">
        <v>463</v>
      </c>
      <c r="CV434" t="s">
        <v>463</v>
      </c>
      <c r="CW434" t="s">
        <v>583</v>
      </c>
      <c r="CY434" t="s">
        <v>1669</v>
      </c>
      <c r="CZ434" t="s">
        <v>1670</v>
      </c>
      <c r="DB434" t="b">
        <v>1</v>
      </c>
      <c r="DC434" t="b">
        <v>1</v>
      </c>
      <c r="DD434" t="b">
        <v>1</v>
      </c>
      <c r="DE434" t="s">
        <v>545</v>
      </c>
      <c r="DF434" t="s">
        <v>545</v>
      </c>
      <c r="DI434" t="s">
        <v>1671</v>
      </c>
      <c r="DJ434">
        <v>18</v>
      </c>
      <c r="DK434" t="s">
        <v>1671</v>
      </c>
      <c r="QO434" t="s">
        <v>474</v>
      </c>
    </row>
    <row r="435" spans="1:457" x14ac:dyDescent="0.25">
      <c r="A435" t="s">
        <v>1352</v>
      </c>
      <c r="B435" t="s">
        <v>1353</v>
      </c>
      <c r="C435" t="s">
        <v>1672</v>
      </c>
      <c r="F435" t="s">
        <v>475</v>
      </c>
      <c r="H435" t="s">
        <v>1350</v>
      </c>
      <c r="I435" t="s">
        <v>1351</v>
      </c>
      <c r="K435">
        <v>2225765</v>
      </c>
      <c r="L435" t="s">
        <v>557</v>
      </c>
      <c r="M435" t="s">
        <v>558</v>
      </c>
      <c r="N435" t="s">
        <v>559</v>
      </c>
      <c r="O435" t="s">
        <v>556</v>
      </c>
      <c r="Q435">
        <v>2227460</v>
      </c>
      <c r="R435" t="s">
        <v>855</v>
      </c>
      <c r="T435" t="s">
        <v>856</v>
      </c>
      <c r="U435" t="s">
        <v>507</v>
      </c>
      <c r="W435">
        <v>2227452</v>
      </c>
      <c r="X435" t="s">
        <v>1352</v>
      </c>
      <c r="Z435" t="s">
        <v>1353</v>
      </c>
      <c r="AA435" t="s">
        <v>556</v>
      </c>
      <c r="CK435" t="s">
        <v>463</v>
      </c>
      <c r="CL435" t="s">
        <v>675</v>
      </c>
      <c r="CM435" t="s">
        <v>508</v>
      </c>
      <c r="CN435" t="s">
        <v>466</v>
      </c>
      <c r="CO435" t="s">
        <v>522</v>
      </c>
      <c r="CP435">
        <v>23</v>
      </c>
      <c r="CQ435">
        <v>2021</v>
      </c>
      <c r="DB435" t="b">
        <v>1</v>
      </c>
      <c r="DC435" t="b">
        <v>1</v>
      </c>
      <c r="DE435" t="s">
        <v>563</v>
      </c>
      <c r="DI435" t="s">
        <v>492</v>
      </c>
      <c r="DJ435">
        <v>83</v>
      </c>
      <c r="QO435" t="s">
        <v>463</v>
      </c>
    </row>
    <row r="436" spans="1:457" x14ac:dyDescent="0.25">
      <c r="A436" t="s">
        <v>568</v>
      </c>
      <c r="B436" t="s">
        <v>570</v>
      </c>
      <c r="C436" t="s">
        <v>1673</v>
      </c>
      <c r="F436" t="s">
        <v>475</v>
      </c>
      <c r="H436" t="s">
        <v>1674</v>
      </c>
      <c r="I436" t="s">
        <v>1675</v>
      </c>
      <c r="J436" t="s">
        <v>1676</v>
      </c>
      <c r="K436">
        <v>1958685</v>
      </c>
      <c r="L436" t="s">
        <v>568</v>
      </c>
      <c r="M436" t="s">
        <v>569</v>
      </c>
      <c r="N436" t="s">
        <v>570</v>
      </c>
      <c r="O436" t="s">
        <v>495</v>
      </c>
      <c r="CK436" t="s">
        <v>463</v>
      </c>
      <c r="CL436" t="s">
        <v>1383</v>
      </c>
      <c r="CM436" t="s">
        <v>508</v>
      </c>
      <c r="CN436" t="s">
        <v>466</v>
      </c>
      <c r="CQ436">
        <v>2021</v>
      </c>
      <c r="DE436" t="s">
        <v>563</v>
      </c>
      <c r="DF436" t="s">
        <v>563</v>
      </c>
      <c r="DI436" t="s">
        <v>639</v>
      </c>
      <c r="DJ436">
        <v>526</v>
      </c>
      <c r="DK436" t="s">
        <v>639</v>
      </c>
      <c r="DM436">
        <v>526</v>
      </c>
      <c r="QO436" t="s">
        <v>474</v>
      </c>
    </row>
    <row r="437" spans="1:457" x14ac:dyDescent="0.25">
      <c r="A437" t="s">
        <v>568</v>
      </c>
      <c r="B437" t="s">
        <v>570</v>
      </c>
      <c r="C437" t="s">
        <v>1673</v>
      </c>
      <c r="F437" t="s">
        <v>475</v>
      </c>
      <c r="H437" t="s">
        <v>1677</v>
      </c>
      <c r="I437" t="s">
        <v>1678</v>
      </c>
      <c r="J437" t="s">
        <v>1676</v>
      </c>
      <c r="K437">
        <v>1958685</v>
      </c>
      <c r="L437" t="s">
        <v>568</v>
      </c>
      <c r="M437" t="s">
        <v>569</v>
      </c>
      <c r="N437" t="s">
        <v>570</v>
      </c>
      <c r="O437" t="s">
        <v>667</v>
      </c>
      <c r="CK437" t="s">
        <v>463</v>
      </c>
      <c r="CL437" t="s">
        <v>1383</v>
      </c>
      <c r="CM437" t="s">
        <v>508</v>
      </c>
      <c r="CN437" t="s">
        <v>466</v>
      </c>
      <c r="CO437" t="s">
        <v>467</v>
      </c>
      <c r="CP437">
        <v>10</v>
      </c>
      <c r="CQ437">
        <v>2021</v>
      </c>
      <c r="DC437" t="b">
        <v>1</v>
      </c>
      <c r="DF437" t="s">
        <v>563</v>
      </c>
      <c r="DI437" t="s">
        <v>639</v>
      </c>
      <c r="DJ437">
        <v>42</v>
      </c>
      <c r="DM437">
        <v>42</v>
      </c>
      <c r="QO437" t="s">
        <v>474</v>
      </c>
    </row>
    <row r="438" spans="1:457" x14ac:dyDescent="0.25">
      <c r="A438" t="s">
        <v>568</v>
      </c>
      <c r="B438" t="s">
        <v>570</v>
      </c>
      <c r="C438" t="s">
        <v>1673</v>
      </c>
      <c r="F438" t="s">
        <v>475</v>
      </c>
      <c r="H438" t="s">
        <v>566</v>
      </c>
      <c r="I438" t="s">
        <v>551</v>
      </c>
      <c r="K438">
        <v>2227339</v>
      </c>
      <c r="L438" t="s">
        <v>536</v>
      </c>
      <c r="N438" t="s">
        <v>552</v>
      </c>
      <c r="O438" t="s">
        <v>495</v>
      </c>
      <c r="Q438">
        <v>1442973</v>
      </c>
      <c r="R438" t="s">
        <v>553</v>
      </c>
      <c r="S438" t="s">
        <v>554</v>
      </c>
      <c r="T438" t="s">
        <v>555</v>
      </c>
      <c r="U438" t="s">
        <v>567</v>
      </c>
      <c r="W438">
        <v>2225765</v>
      </c>
      <c r="X438" t="s">
        <v>557</v>
      </c>
      <c r="Y438" t="s">
        <v>558</v>
      </c>
      <c r="Z438" t="s">
        <v>559</v>
      </c>
      <c r="AA438" t="s">
        <v>560</v>
      </c>
      <c r="AC438">
        <v>1958685</v>
      </c>
      <c r="AD438" t="s">
        <v>568</v>
      </c>
      <c r="AE438" t="s">
        <v>569</v>
      </c>
      <c r="AF438" t="s">
        <v>570</v>
      </c>
      <c r="AG438" t="s">
        <v>556</v>
      </c>
      <c r="AI438">
        <v>2305565</v>
      </c>
      <c r="AJ438" t="s">
        <v>547</v>
      </c>
      <c r="AL438" t="s">
        <v>548</v>
      </c>
      <c r="AM438" t="s">
        <v>556</v>
      </c>
      <c r="AO438">
        <v>1962391</v>
      </c>
      <c r="AP438" t="s">
        <v>571</v>
      </c>
      <c r="AQ438" t="s">
        <v>572</v>
      </c>
      <c r="AR438" t="s">
        <v>573</v>
      </c>
      <c r="AS438" t="s">
        <v>556</v>
      </c>
      <c r="CK438" t="s">
        <v>463</v>
      </c>
      <c r="CL438" t="s">
        <v>561</v>
      </c>
      <c r="CM438" t="s">
        <v>508</v>
      </c>
      <c r="CN438" t="s">
        <v>466</v>
      </c>
      <c r="CO438" t="s">
        <v>467</v>
      </c>
      <c r="CP438">
        <v>8</v>
      </c>
      <c r="CQ438">
        <v>2021</v>
      </c>
      <c r="CR438" t="s">
        <v>460</v>
      </c>
      <c r="CS438" t="s">
        <v>469</v>
      </c>
      <c r="CT438" t="s">
        <v>470</v>
      </c>
      <c r="CY438" t="s">
        <v>562</v>
      </c>
      <c r="DC438" t="b">
        <v>1</v>
      </c>
      <c r="DE438" t="s">
        <v>563</v>
      </c>
      <c r="DG438" t="s">
        <v>564</v>
      </c>
      <c r="DH438" t="s">
        <v>565</v>
      </c>
      <c r="DI438" t="s">
        <v>492</v>
      </c>
      <c r="DJ438">
        <v>74</v>
      </c>
      <c r="DK438" t="s">
        <v>492</v>
      </c>
      <c r="QN438" t="b">
        <v>1</v>
      </c>
      <c r="QO438" t="s">
        <v>463</v>
      </c>
    </row>
    <row r="439" spans="1:457" x14ac:dyDescent="0.25">
      <c r="A439" t="s">
        <v>568</v>
      </c>
      <c r="B439" t="s">
        <v>570</v>
      </c>
      <c r="C439" t="s">
        <v>1673</v>
      </c>
      <c r="F439" t="s">
        <v>475</v>
      </c>
      <c r="H439" t="s">
        <v>1679</v>
      </c>
      <c r="I439" t="s">
        <v>1678</v>
      </c>
      <c r="J439" t="s">
        <v>1676</v>
      </c>
      <c r="K439">
        <v>1958685</v>
      </c>
      <c r="L439" t="s">
        <v>568</v>
      </c>
      <c r="M439" t="s">
        <v>569</v>
      </c>
      <c r="N439" t="s">
        <v>570</v>
      </c>
      <c r="CK439" t="s">
        <v>463</v>
      </c>
      <c r="CL439" t="s">
        <v>1383</v>
      </c>
      <c r="CM439" t="s">
        <v>508</v>
      </c>
      <c r="CN439" t="s">
        <v>466</v>
      </c>
      <c r="CO439" t="s">
        <v>502</v>
      </c>
      <c r="CP439">
        <v>26</v>
      </c>
      <c r="CQ439">
        <v>2021</v>
      </c>
      <c r="DE439" t="s">
        <v>563</v>
      </c>
      <c r="DI439" t="s">
        <v>639</v>
      </c>
      <c r="DJ439">
        <v>12</v>
      </c>
      <c r="DK439" t="s">
        <v>639</v>
      </c>
      <c r="DM439">
        <v>12</v>
      </c>
      <c r="QO439" t="s">
        <v>474</v>
      </c>
    </row>
    <row r="440" spans="1:457" x14ac:dyDescent="0.25">
      <c r="A440" t="s">
        <v>568</v>
      </c>
      <c r="B440" t="s">
        <v>570</v>
      </c>
      <c r="C440" t="s">
        <v>1673</v>
      </c>
      <c r="F440" t="s">
        <v>475</v>
      </c>
      <c r="H440" t="s">
        <v>574</v>
      </c>
      <c r="I440" t="s">
        <v>551</v>
      </c>
      <c r="K440">
        <v>2227339</v>
      </c>
      <c r="L440" t="s">
        <v>536</v>
      </c>
      <c r="N440" t="s">
        <v>552</v>
      </c>
      <c r="O440" t="s">
        <v>495</v>
      </c>
      <c r="Q440">
        <v>1958685</v>
      </c>
      <c r="R440" t="s">
        <v>568</v>
      </c>
      <c r="S440" t="s">
        <v>569</v>
      </c>
      <c r="T440" t="s">
        <v>570</v>
      </c>
      <c r="U440" t="s">
        <v>507</v>
      </c>
      <c r="W440">
        <v>2305565</v>
      </c>
      <c r="X440" t="s">
        <v>547</v>
      </c>
      <c r="Z440" t="s">
        <v>548</v>
      </c>
      <c r="AA440" t="s">
        <v>507</v>
      </c>
      <c r="AC440">
        <v>1962391</v>
      </c>
      <c r="AD440" t="s">
        <v>571</v>
      </c>
      <c r="AE440" t="s">
        <v>572</v>
      </c>
      <c r="AF440" t="s">
        <v>573</v>
      </c>
      <c r="AG440" t="s">
        <v>507</v>
      </c>
      <c r="CK440" t="s">
        <v>463</v>
      </c>
      <c r="CL440" t="s">
        <v>561</v>
      </c>
      <c r="CM440" t="s">
        <v>508</v>
      </c>
      <c r="CN440" t="s">
        <v>466</v>
      </c>
      <c r="CO440" t="s">
        <v>502</v>
      </c>
      <c r="CP440">
        <v>18</v>
      </c>
      <c r="CQ440">
        <v>2021</v>
      </c>
      <c r="CR440" t="s">
        <v>460</v>
      </c>
      <c r="CS440" t="s">
        <v>469</v>
      </c>
      <c r="CT440" t="s">
        <v>470</v>
      </c>
      <c r="CY440" t="s">
        <v>562</v>
      </c>
      <c r="DC440" t="b">
        <v>1</v>
      </c>
      <c r="DE440" t="s">
        <v>563</v>
      </c>
      <c r="DG440" t="s">
        <v>564</v>
      </c>
      <c r="DH440" t="s">
        <v>565</v>
      </c>
      <c r="DI440" t="s">
        <v>492</v>
      </c>
      <c r="DJ440">
        <v>60</v>
      </c>
      <c r="DK440" t="s">
        <v>492</v>
      </c>
      <c r="QN440" t="b">
        <v>1</v>
      </c>
      <c r="QO440" t="s">
        <v>463</v>
      </c>
    </row>
    <row r="441" spans="1:457" x14ac:dyDescent="0.25">
      <c r="A441" t="s">
        <v>568</v>
      </c>
      <c r="B441" t="s">
        <v>570</v>
      </c>
      <c r="C441" t="s">
        <v>1673</v>
      </c>
      <c r="F441" t="s">
        <v>475</v>
      </c>
      <c r="H441" t="s">
        <v>1680</v>
      </c>
      <c r="I441" t="s">
        <v>1678</v>
      </c>
      <c r="J441" t="s">
        <v>1676</v>
      </c>
      <c r="K441">
        <v>1958685</v>
      </c>
      <c r="L441" t="s">
        <v>568</v>
      </c>
      <c r="M441" t="s">
        <v>569</v>
      </c>
      <c r="N441" t="s">
        <v>570</v>
      </c>
      <c r="O441" t="s">
        <v>507</v>
      </c>
      <c r="CK441" t="s">
        <v>474</v>
      </c>
      <c r="CL441" t="s">
        <v>1383</v>
      </c>
      <c r="CM441" t="s">
        <v>508</v>
      </c>
      <c r="CN441" t="s">
        <v>466</v>
      </c>
      <c r="CO441" t="s">
        <v>502</v>
      </c>
      <c r="CP441">
        <v>15</v>
      </c>
      <c r="CQ441">
        <v>2021</v>
      </c>
      <c r="DC441" t="b">
        <v>1</v>
      </c>
      <c r="DE441" t="s">
        <v>563</v>
      </c>
      <c r="DI441" t="s">
        <v>639</v>
      </c>
      <c r="DJ441">
        <v>21</v>
      </c>
      <c r="DK441" t="s">
        <v>639</v>
      </c>
      <c r="DM441">
        <v>21</v>
      </c>
      <c r="QO441" t="s">
        <v>474</v>
      </c>
    </row>
    <row r="442" spans="1:457" x14ac:dyDescent="0.25">
      <c r="A442" t="s">
        <v>568</v>
      </c>
      <c r="B442" t="s">
        <v>570</v>
      </c>
      <c r="C442" t="s">
        <v>1673</v>
      </c>
      <c r="F442" t="s">
        <v>475</v>
      </c>
      <c r="H442" t="s">
        <v>1681</v>
      </c>
      <c r="I442" t="s">
        <v>1678</v>
      </c>
      <c r="J442" t="s">
        <v>1676</v>
      </c>
      <c r="K442">
        <v>1958685</v>
      </c>
      <c r="L442" t="s">
        <v>568</v>
      </c>
      <c r="M442" t="s">
        <v>569</v>
      </c>
      <c r="N442" t="s">
        <v>570</v>
      </c>
      <c r="CK442" t="s">
        <v>463</v>
      </c>
      <c r="CL442" t="s">
        <v>1383</v>
      </c>
      <c r="CM442" t="s">
        <v>508</v>
      </c>
      <c r="CN442" t="s">
        <v>466</v>
      </c>
      <c r="CO442" t="s">
        <v>502</v>
      </c>
      <c r="CP442">
        <v>12</v>
      </c>
      <c r="CQ442">
        <v>2021</v>
      </c>
      <c r="DF442" t="s">
        <v>563</v>
      </c>
      <c r="DI442" t="s">
        <v>639</v>
      </c>
      <c r="DJ442">
        <v>12</v>
      </c>
      <c r="DK442" t="s">
        <v>639</v>
      </c>
      <c r="DM442">
        <v>12</v>
      </c>
      <c r="QO442" t="s">
        <v>474</v>
      </c>
    </row>
    <row r="443" spans="1:457" x14ac:dyDescent="0.25">
      <c r="A443" t="s">
        <v>568</v>
      </c>
      <c r="B443" t="s">
        <v>570</v>
      </c>
      <c r="C443" t="s">
        <v>1673</v>
      </c>
      <c r="F443" t="s">
        <v>475</v>
      </c>
      <c r="H443" t="s">
        <v>585</v>
      </c>
      <c r="I443" t="s">
        <v>551</v>
      </c>
      <c r="K443">
        <v>2227339</v>
      </c>
      <c r="L443" t="s">
        <v>536</v>
      </c>
      <c r="N443" t="s">
        <v>552</v>
      </c>
      <c r="O443" t="s">
        <v>495</v>
      </c>
      <c r="Q443">
        <v>1443021</v>
      </c>
      <c r="R443" t="s">
        <v>586</v>
      </c>
      <c r="S443" t="s">
        <v>587</v>
      </c>
      <c r="T443" t="s">
        <v>588</v>
      </c>
      <c r="U443" t="s">
        <v>567</v>
      </c>
      <c r="W443">
        <v>2305565</v>
      </c>
      <c r="X443" t="s">
        <v>547</v>
      </c>
      <c r="Z443" t="s">
        <v>548</v>
      </c>
      <c r="AA443" t="s">
        <v>556</v>
      </c>
      <c r="AC443">
        <v>1958685</v>
      </c>
      <c r="AD443" t="s">
        <v>568</v>
      </c>
      <c r="AE443" t="s">
        <v>569</v>
      </c>
      <c r="AF443" t="s">
        <v>570</v>
      </c>
      <c r="AG443" t="s">
        <v>556</v>
      </c>
      <c r="CK443" t="s">
        <v>463</v>
      </c>
      <c r="CL443" t="s">
        <v>561</v>
      </c>
      <c r="CM443" t="s">
        <v>508</v>
      </c>
      <c r="CN443" t="s">
        <v>466</v>
      </c>
      <c r="CO443" t="s">
        <v>502</v>
      </c>
      <c r="CP443">
        <v>5</v>
      </c>
      <c r="CQ443">
        <v>2021</v>
      </c>
      <c r="CR443" t="s">
        <v>460</v>
      </c>
      <c r="CS443" t="s">
        <v>469</v>
      </c>
      <c r="CT443" t="s">
        <v>470</v>
      </c>
      <c r="CY443" t="s">
        <v>562</v>
      </c>
      <c r="DC443" t="b">
        <v>1</v>
      </c>
      <c r="DE443" t="s">
        <v>563</v>
      </c>
      <c r="DG443" t="s">
        <v>564</v>
      </c>
      <c r="DH443" t="s">
        <v>565</v>
      </c>
      <c r="DI443" t="s">
        <v>492</v>
      </c>
      <c r="DJ443">
        <v>80</v>
      </c>
      <c r="DK443" t="s">
        <v>492</v>
      </c>
      <c r="QN443" t="b">
        <v>1</v>
      </c>
      <c r="QO443" t="s">
        <v>463</v>
      </c>
    </row>
    <row r="444" spans="1:457" x14ac:dyDescent="0.25">
      <c r="A444" t="s">
        <v>568</v>
      </c>
      <c r="B444" t="s">
        <v>570</v>
      </c>
      <c r="C444" t="s">
        <v>1673</v>
      </c>
      <c r="F444" t="s">
        <v>460</v>
      </c>
      <c r="H444" t="s">
        <v>1682</v>
      </c>
      <c r="I444" t="s">
        <v>1678</v>
      </c>
      <c r="J444" t="s">
        <v>1676</v>
      </c>
      <c r="K444">
        <v>1958685</v>
      </c>
      <c r="L444" t="s">
        <v>568</v>
      </c>
      <c r="M444" t="s">
        <v>569</v>
      </c>
      <c r="N444" t="s">
        <v>570</v>
      </c>
      <c r="CK444" t="s">
        <v>463</v>
      </c>
      <c r="CL444" t="s">
        <v>1383</v>
      </c>
      <c r="CM444" t="s">
        <v>508</v>
      </c>
      <c r="CN444" t="s">
        <v>466</v>
      </c>
      <c r="CO444" t="s">
        <v>522</v>
      </c>
      <c r="CP444">
        <v>29</v>
      </c>
      <c r="CQ444">
        <v>2021</v>
      </c>
      <c r="DE444" t="s">
        <v>563</v>
      </c>
      <c r="DF444" t="s">
        <v>563</v>
      </c>
      <c r="DI444" t="s">
        <v>639</v>
      </c>
      <c r="DK444" t="s">
        <v>639</v>
      </c>
      <c r="DM444">
        <v>72</v>
      </c>
      <c r="QO444" t="s">
        <v>474</v>
      </c>
    </row>
    <row r="445" spans="1:457" x14ac:dyDescent="0.25">
      <c r="A445" t="s">
        <v>568</v>
      </c>
      <c r="B445" t="s">
        <v>570</v>
      </c>
      <c r="C445" t="s">
        <v>1673</v>
      </c>
      <c r="F445" t="s">
        <v>475</v>
      </c>
      <c r="H445" t="s">
        <v>1683</v>
      </c>
      <c r="I445" t="s">
        <v>1678</v>
      </c>
      <c r="J445" t="s">
        <v>1676</v>
      </c>
      <c r="K445">
        <v>1958685</v>
      </c>
      <c r="L445" t="s">
        <v>568</v>
      </c>
      <c r="M445" t="s">
        <v>569</v>
      </c>
      <c r="N445" t="s">
        <v>570</v>
      </c>
      <c r="O445" t="s">
        <v>507</v>
      </c>
      <c r="CK445" t="s">
        <v>463</v>
      </c>
      <c r="CL445" t="s">
        <v>1383</v>
      </c>
      <c r="CM445" t="s">
        <v>508</v>
      </c>
      <c r="CN445" t="s">
        <v>466</v>
      </c>
      <c r="CO445" t="s">
        <v>522</v>
      </c>
      <c r="CP445">
        <v>27</v>
      </c>
      <c r="CQ445">
        <v>2021</v>
      </c>
      <c r="DE445" t="s">
        <v>563</v>
      </c>
      <c r="DF445" t="s">
        <v>563</v>
      </c>
      <c r="DI445" t="s">
        <v>639</v>
      </c>
      <c r="DJ445">
        <v>30</v>
      </c>
      <c r="DK445" t="s">
        <v>639</v>
      </c>
      <c r="DM445">
        <v>30</v>
      </c>
      <c r="QO445" t="s">
        <v>474</v>
      </c>
    </row>
    <row r="446" spans="1:457" x14ac:dyDescent="0.25">
      <c r="A446" t="s">
        <v>568</v>
      </c>
      <c r="B446" t="s">
        <v>570</v>
      </c>
      <c r="C446" t="s">
        <v>1673</v>
      </c>
      <c r="F446" t="s">
        <v>475</v>
      </c>
      <c r="H446" t="s">
        <v>1684</v>
      </c>
      <c r="I446" t="s">
        <v>1678</v>
      </c>
      <c r="J446" t="s">
        <v>1676</v>
      </c>
      <c r="K446">
        <v>1958685</v>
      </c>
      <c r="L446" t="s">
        <v>568</v>
      </c>
      <c r="M446" t="s">
        <v>569</v>
      </c>
      <c r="N446" t="s">
        <v>570</v>
      </c>
      <c r="CK446" t="s">
        <v>463</v>
      </c>
      <c r="CL446" t="s">
        <v>1383</v>
      </c>
      <c r="CM446" t="s">
        <v>508</v>
      </c>
      <c r="CN446" t="s">
        <v>466</v>
      </c>
      <c r="CO446" t="s">
        <v>522</v>
      </c>
      <c r="CP446">
        <v>17</v>
      </c>
      <c r="CQ446">
        <v>2021</v>
      </c>
      <c r="DE446" t="s">
        <v>563</v>
      </c>
      <c r="DI446" t="s">
        <v>639</v>
      </c>
      <c r="DJ446">
        <v>76</v>
      </c>
      <c r="DK446" t="s">
        <v>639</v>
      </c>
      <c r="DM446">
        <v>76</v>
      </c>
      <c r="QO446" t="s">
        <v>474</v>
      </c>
    </row>
    <row r="447" spans="1:457" x14ac:dyDescent="0.25">
      <c r="A447" t="s">
        <v>568</v>
      </c>
      <c r="B447" t="s">
        <v>570</v>
      </c>
      <c r="C447" t="s">
        <v>1673</v>
      </c>
      <c r="F447" t="s">
        <v>475</v>
      </c>
      <c r="H447" t="s">
        <v>1685</v>
      </c>
      <c r="I447" t="s">
        <v>1678</v>
      </c>
      <c r="J447" t="s">
        <v>1676</v>
      </c>
      <c r="K447">
        <v>1958685</v>
      </c>
      <c r="L447" t="s">
        <v>568</v>
      </c>
      <c r="M447" t="s">
        <v>569</v>
      </c>
      <c r="N447" t="s">
        <v>570</v>
      </c>
      <c r="CK447" t="s">
        <v>463</v>
      </c>
      <c r="CL447" t="s">
        <v>1383</v>
      </c>
      <c r="CM447" t="s">
        <v>508</v>
      </c>
      <c r="CN447" t="s">
        <v>466</v>
      </c>
      <c r="CO447" t="s">
        <v>522</v>
      </c>
      <c r="CP447">
        <v>8</v>
      </c>
      <c r="CQ447">
        <v>2021</v>
      </c>
      <c r="DE447" t="s">
        <v>563</v>
      </c>
      <c r="DF447" t="s">
        <v>563</v>
      </c>
      <c r="DK447" t="s">
        <v>639</v>
      </c>
      <c r="DM447">
        <v>15</v>
      </c>
      <c r="QO447" t="s">
        <v>474</v>
      </c>
    </row>
    <row r="448" spans="1:457" x14ac:dyDescent="0.25">
      <c r="A448" t="s">
        <v>568</v>
      </c>
      <c r="B448" t="s">
        <v>570</v>
      </c>
      <c r="C448" t="s">
        <v>1673</v>
      </c>
      <c r="F448" t="s">
        <v>475</v>
      </c>
      <c r="H448" t="s">
        <v>1582</v>
      </c>
      <c r="I448" t="s">
        <v>1583</v>
      </c>
      <c r="K448">
        <v>1962391</v>
      </c>
      <c r="L448" t="s">
        <v>571</v>
      </c>
      <c r="M448" t="s">
        <v>572</v>
      </c>
      <c r="N448" t="s">
        <v>573</v>
      </c>
      <c r="Q448">
        <v>1958685</v>
      </c>
      <c r="R448" t="s">
        <v>568</v>
      </c>
      <c r="S448" t="s">
        <v>569</v>
      </c>
      <c r="T448" t="s">
        <v>570</v>
      </c>
      <c r="CK448" t="s">
        <v>474</v>
      </c>
      <c r="CL448" t="s">
        <v>1132</v>
      </c>
      <c r="CM448" t="s">
        <v>465</v>
      </c>
      <c r="CN448" t="s">
        <v>466</v>
      </c>
      <c r="CO448" t="s">
        <v>522</v>
      </c>
      <c r="CP448">
        <v>3</v>
      </c>
      <c r="CQ448">
        <v>2021</v>
      </c>
      <c r="CY448" t="s">
        <v>1584</v>
      </c>
      <c r="DA448" t="b">
        <v>1</v>
      </c>
      <c r="DB448" t="b">
        <v>1</v>
      </c>
      <c r="DC448" t="b">
        <v>1</v>
      </c>
      <c r="DE448" t="s">
        <v>563</v>
      </c>
      <c r="DF448" t="s">
        <v>472</v>
      </c>
      <c r="DG448" t="s">
        <v>564</v>
      </c>
      <c r="DH448" t="s">
        <v>612</v>
      </c>
      <c r="DI448" t="s">
        <v>1133</v>
      </c>
      <c r="DJ448">
        <v>8</v>
      </c>
      <c r="QI448" t="b">
        <v>1</v>
      </c>
      <c r="QK448" t="b">
        <v>1</v>
      </c>
      <c r="QO448" t="s">
        <v>463</v>
      </c>
    </row>
    <row r="449" spans="1:457" x14ac:dyDescent="0.25">
      <c r="A449" t="s">
        <v>1686</v>
      </c>
      <c r="B449" t="s">
        <v>1687</v>
      </c>
      <c r="C449" t="s">
        <v>1688</v>
      </c>
      <c r="F449" t="s">
        <v>460</v>
      </c>
      <c r="H449" t="s">
        <v>1689</v>
      </c>
      <c r="I449" t="s">
        <v>1690</v>
      </c>
      <c r="K449">
        <v>2227443</v>
      </c>
      <c r="L449" t="s">
        <v>1686</v>
      </c>
      <c r="N449" t="s">
        <v>1687</v>
      </c>
      <c r="O449" t="s">
        <v>462</v>
      </c>
      <c r="Q449">
        <v>1825585</v>
      </c>
      <c r="R449" t="s">
        <v>1637</v>
      </c>
      <c r="S449" t="s">
        <v>603</v>
      </c>
      <c r="T449" t="s">
        <v>1638</v>
      </c>
      <c r="U449" t="s">
        <v>495</v>
      </c>
      <c r="W449">
        <v>2253803</v>
      </c>
      <c r="X449" t="s">
        <v>675</v>
      </c>
      <c r="Z449" t="s">
        <v>1506</v>
      </c>
      <c r="AA449" t="s">
        <v>512</v>
      </c>
      <c r="AC449">
        <v>1601643</v>
      </c>
      <c r="AD449" t="s">
        <v>849</v>
      </c>
      <c r="AE449" t="s">
        <v>1507</v>
      </c>
      <c r="AF449" t="s">
        <v>1508</v>
      </c>
      <c r="AG449" t="s">
        <v>1026</v>
      </c>
      <c r="CK449" t="s">
        <v>463</v>
      </c>
      <c r="CL449" t="s">
        <v>819</v>
      </c>
      <c r="CM449" t="s">
        <v>465</v>
      </c>
      <c r="CN449" t="s">
        <v>466</v>
      </c>
      <c r="CO449" t="s">
        <v>467</v>
      </c>
      <c r="CP449">
        <v>14</v>
      </c>
      <c r="CQ449">
        <v>2021</v>
      </c>
      <c r="CR449" t="s">
        <v>460</v>
      </c>
      <c r="CS449" t="s">
        <v>469</v>
      </c>
      <c r="CT449" t="s">
        <v>497</v>
      </c>
      <c r="CU449" t="s">
        <v>711</v>
      </c>
      <c r="CV449" t="s">
        <v>463</v>
      </c>
      <c r="DC449" t="b">
        <v>1</v>
      </c>
      <c r="DE449" t="s">
        <v>472</v>
      </c>
      <c r="DF449" t="s">
        <v>472</v>
      </c>
      <c r="DG449" t="s">
        <v>1509</v>
      </c>
      <c r="DH449" t="s">
        <v>612</v>
      </c>
      <c r="DI449" t="s">
        <v>635</v>
      </c>
      <c r="DJ449">
        <v>62</v>
      </c>
      <c r="DK449" t="s">
        <v>635</v>
      </c>
      <c r="DL449">
        <v>0</v>
      </c>
      <c r="DM449">
        <v>10</v>
      </c>
      <c r="DN449">
        <v>2</v>
      </c>
      <c r="DO449">
        <v>8</v>
      </c>
      <c r="DQ449">
        <v>6</v>
      </c>
      <c r="DR449">
        <v>3</v>
      </c>
      <c r="DS449">
        <v>1</v>
      </c>
      <c r="DX449">
        <v>7</v>
      </c>
      <c r="DY449">
        <v>2</v>
      </c>
      <c r="DZ449">
        <v>1</v>
      </c>
      <c r="QI449" t="b">
        <v>1</v>
      </c>
      <c r="QJ449" t="b">
        <v>1</v>
      </c>
      <c r="QK449" t="b">
        <v>1</v>
      </c>
      <c r="QO449" t="s">
        <v>463</v>
      </c>
    </row>
    <row r="450" spans="1:457" x14ac:dyDescent="0.25">
      <c r="A450" t="s">
        <v>1686</v>
      </c>
      <c r="B450" t="s">
        <v>1687</v>
      </c>
      <c r="C450" t="s">
        <v>1688</v>
      </c>
      <c r="F450" t="s">
        <v>460</v>
      </c>
      <c r="H450" t="s">
        <v>1691</v>
      </c>
      <c r="I450" t="s">
        <v>1692</v>
      </c>
      <c r="K450">
        <v>1825585</v>
      </c>
      <c r="L450" t="s">
        <v>1637</v>
      </c>
      <c r="M450" t="s">
        <v>603</v>
      </c>
      <c r="N450" t="s">
        <v>1638</v>
      </c>
      <c r="O450" t="s">
        <v>495</v>
      </c>
      <c r="Q450">
        <v>2227443</v>
      </c>
      <c r="R450" t="s">
        <v>1686</v>
      </c>
      <c r="T450" t="s">
        <v>1687</v>
      </c>
      <c r="U450" t="s">
        <v>462</v>
      </c>
      <c r="W450">
        <v>2253803</v>
      </c>
      <c r="X450" t="s">
        <v>675</v>
      </c>
      <c r="Z450" t="s">
        <v>1506</v>
      </c>
      <c r="AA450" t="s">
        <v>512</v>
      </c>
      <c r="AC450">
        <v>1601643</v>
      </c>
      <c r="AD450" t="s">
        <v>849</v>
      </c>
      <c r="AE450" t="s">
        <v>1507</v>
      </c>
      <c r="AF450" t="s">
        <v>1508</v>
      </c>
      <c r="AG450" t="s">
        <v>1026</v>
      </c>
      <c r="CK450" t="s">
        <v>463</v>
      </c>
      <c r="CL450" t="s">
        <v>561</v>
      </c>
      <c r="CM450" t="s">
        <v>465</v>
      </c>
      <c r="CN450" t="s">
        <v>466</v>
      </c>
      <c r="CO450" t="s">
        <v>467</v>
      </c>
      <c r="CP450">
        <v>14</v>
      </c>
      <c r="CQ450">
        <v>2021</v>
      </c>
      <c r="CR450" t="s">
        <v>460</v>
      </c>
      <c r="CS450" t="s">
        <v>469</v>
      </c>
      <c r="CT450" t="s">
        <v>497</v>
      </c>
      <c r="CU450" t="s">
        <v>463</v>
      </c>
      <c r="CV450" t="s">
        <v>463</v>
      </c>
      <c r="DC450" t="b">
        <v>1</v>
      </c>
      <c r="DE450" t="s">
        <v>472</v>
      </c>
      <c r="DF450" t="s">
        <v>472</v>
      </c>
      <c r="DH450" t="s">
        <v>612</v>
      </c>
      <c r="DI450" t="s">
        <v>643</v>
      </c>
      <c r="QO450" t="s">
        <v>463</v>
      </c>
    </row>
    <row r="451" spans="1:457" x14ac:dyDescent="0.25">
      <c r="A451" t="s">
        <v>571</v>
      </c>
      <c r="B451" t="s">
        <v>683</v>
      </c>
      <c r="C451" t="s">
        <v>1693</v>
      </c>
      <c r="F451" t="s">
        <v>475</v>
      </c>
      <c r="H451" t="s">
        <v>679</v>
      </c>
      <c r="I451" t="s">
        <v>680</v>
      </c>
      <c r="J451" t="s">
        <v>618</v>
      </c>
      <c r="K451">
        <v>2221017</v>
      </c>
      <c r="L451" t="s">
        <v>670</v>
      </c>
      <c r="M451" t="s">
        <v>681</v>
      </c>
      <c r="N451" t="s">
        <v>682</v>
      </c>
      <c r="O451" t="s">
        <v>462</v>
      </c>
      <c r="Q451">
        <v>2255430</v>
      </c>
      <c r="R451" t="s">
        <v>670</v>
      </c>
      <c r="T451" t="s">
        <v>671</v>
      </c>
      <c r="U451" t="s">
        <v>462</v>
      </c>
      <c r="W451">
        <v>2221001</v>
      </c>
      <c r="X451" t="s">
        <v>629</v>
      </c>
      <c r="Z451" t="s">
        <v>630</v>
      </c>
      <c r="AA451" t="s">
        <v>462</v>
      </c>
      <c r="AC451">
        <v>2227398</v>
      </c>
      <c r="AD451" t="s">
        <v>571</v>
      </c>
      <c r="AF451" t="s">
        <v>683</v>
      </c>
      <c r="AG451" t="s">
        <v>495</v>
      </c>
      <c r="CK451" t="s">
        <v>463</v>
      </c>
      <c r="CL451" t="s">
        <v>684</v>
      </c>
      <c r="CM451" t="s">
        <v>465</v>
      </c>
      <c r="CN451" t="s">
        <v>466</v>
      </c>
      <c r="CO451" t="s">
        <v>467</v>
      </c>
      <c r="CP451">
        <v>6</v>
      </c>
      <c r="CQ451">
        <v>2021</v>
      </c>
      <c r="CR451" t="s">
        <v>460</v>
      </c>
      <c r="CS451" t="s">
        <v>469</v>
      </c>
      <c r="CT451" t="s">
        <v>470</v>
      </c>
      <c r="CU451" t="s">
        <v>463</v>
      </c>
      <c r="CV451" t="s">
        <v>463</v>
      </c>
      <c r="DC451" t="b">
        <v>1</v>
      </c>
      <c r="DE451" t="s">
        <v>472</v>
      </c>
      <c r="DF451" t="s">
        <v>685</v>
      </c>
      <c r="DG451" t="s">
        <v>679</v>
      </c>
      <c r="DH451" t="s">
        <v>686</v>
      </c>
      <c r="DI451" t="s">
        <v>492</v>
      </c>
      <c r="DJ451">
        <v>49</v>
      </c>
      <c r="DM451">
        <v>49</v>
      </c>
      <c r="DN451">
        <v>6</v>
      </c>
      <c r="DO451">
        <v>41</v>
      </c>
      <c r="DP451">
        <v>2</v>
      </c>
      <c r="DQ451">
        <v>2</v>
      </c>
      <c r="DR451">
        <v>41</v>
      </c>
      <c r="DS451">
        <v>6</v>
      </c>
      <c r="DV451">
        <v>1</v>
      </c>
      <c r="DX451">
        <v>41</v>
      </c>
      <c r="DZ451">
        <v>7</v>
      </c>
      <c r="QO451" t="s">
        <v>463</v>
      </c>
    </row>
    <row r="452" spans="1:457" x14ac:dyDescent="0.25">
      <c r="A452" t="s">
        <v>571</v>
      </c>
      <c r="B452" t="s">
        <v>683</v>
      </c>
      <c r="C452" t="s">
        <v>1693</v>
      </c>
      <c r="F452" t="s">
        <v>475</v>
      </c>
      <c r="H452" t="s">
        <v>679</v>
      </c>
      <c r="I452" t="s">
        <v>680</v>
      </c>
      <c r="J452" t="s">
        <v>1093</v>
      </c>
      <c r="K452">
        <v>2221017</v>
      </c>
      <c r="L452" t="s">
        <v>670</v>
      </c>
      <c r="M452" t="s">
        <v>681</v>
      </c>
      <c r="N452" t="s">
        <v>682</v>
      </c>
      <c r="O452" t="s">
        <v>462</v>
      </c>
      <c r="Q452">
        <v>2227398</v>
      </c>
      <c r="R452" t="s">
        <v>571</v>
      </c>
      <c r="T452" t="s">
        <v>683</v>
      </c>
      <c r="U452" t="s">
        <v>462</v>
      </c>
      <c r="CK452" t="s">
        <v>463</v>
      </c>
      <c r="CL452" t="s">
        <v>1094</v>
      </c>
      <c r="CM452" t="s">
        <v>465</v>
      </c>
      <c r="CN452" t="s">
        <v>466</v>
      </c>
      <c r="CO452" t="s">
        <v>502</v>
      </c>
      <c r="CP452">
        <v>7</v>
      </c>
      <c r="CQ452">
        <v>2021</v>
      </c>
      <c r="CR452" t="s">
        <v>460</v>
      </c>
      <c r="CS452" t="s">
        <v>469</v>
      </c>
      <c r="CT452" t="s">
        <v>470</v>
      </c>
      <c r="CU452" t="s">
        <v>463</v>
      </c>
      <c r="CV452" t="s">
        <v>463</v>
      </c>
      <c r="DC452" t="b">
        <v>1</v>
      </c>
      <c r="DE452" t="s">
        <v>472</v>
      </c>
      <c r="DF452" t="s">
        <v>685</v>
      </c>
      <c r="DG452" t="s">
        <v>679</v>
      </c>
      <c r="DH452" t="s">
        <v>686</v>
      </c>
      <c r="DI452" t="s">
        <v>492</v>
      </c>
      <c r="DJ452">
        <v>41</v>
      </c>
      <c r="DM452">
        <v>41</v>
      </c>
      <c r="DN452">
        <v>3</v>
      </c>
      <c r="DO452">
        <v>36</v>
      </c>
      <c r="DP452">
        <v>2</v>
      </c>
      <c r="DQ452">
        <v>6</v>
      </c>
      <c r="DR452">
        <v>29</v>
      </c>
      <c r="DS452">
        <v>6</v>
      </c>
      <c r="DT452">
        <v>2</v>
      </c>
      <c r="DU452">
        <v>2</v>
      </c>
      <c r="DV452">
        <v>3</v>
      </c>
      <c r="DW452">
        <v>0</v>
      </c>
      <c r="DX452">
        <v>27</v>
      </c>
      <c r="DY452">
        <v>1</v>
      </c>
      <c r="DZ452">
        <v>6</v>
      </c>
      <c r="QO452" t="s">
        <v>463</v>
      </c>
    </row>
    <row r="453" spans="1:457" x14ac:dyDescent="0.25">
      <c r="A453" t="s">
        <v>571</v>
      </c>
      <c r="B453" t="s">
        <v>683</v>
      </c>
      <c r="C453" t="s">
        <v>1693</v>
      </c>
      <c r="F453" t="s">
        <v>475</v>
      </c>
      <c r="H453" t="s">
        <v>679</v>
      </c>
      <c r="I453" t="s">
        <v>1095</v>
      </c>
      <c r="J453" t="s">
        <v>618</v>
      </c>
      <c r="K453">
        <v>2221017</v>
      </c>
      <c r="L453" t="s">
        <v>670</v>
      </c>
      <c r="M453" t="s">
        <v>681</v>
      </c>
      <c r="N453" t="s">
        <v>682</v>
      </c>
      <c r="O453" t="s">
        <v>462</v>
      </c>
      <c r="Q453">
        <v>2227398</v>
      </c>
      <c r="R453" t="s">
        <v>571</v>
      </c>
      <c r="T453" t="s">
        <v>683</v>
      </c>
      <c r="U453" t="s">
        <v>462</v>
      </c>
      <c r="CK453" t="s">
        <v>463</v>
      </c>
      <c r="CL453" t="s">
        <v>684</v>
      </c>
      <c r="CM453" t="s">
        <v>465</v>
      </c>
      <c r="CN453" t="s">
        <v>466</v>
      </c>
      <c r="CO453" t="s">
        <v>522</v>
      </c>
      <c r="CP453">
        <v>21</v>
      </c>
      <c r="CQ453">
        <v>2021</v>
      </c>
      <c r="CR453" t="s">
        <v>460</v>
      </c>
      <c r="CS453" t="s">
        <v>469</v>
      </c>
      <c r="CT453" t="s">
        <v>470</v>
      </c>
      <c r="CU453" t="s">
        <v>463</v>
      </c>
      <c r="CV453" t="s">
        <v>463</v>
      </c>
      <c r="DC453" t="b">
        <v>1</v>
      </c>
      <c r="DE453" t="s">
        <v>472</v>
      </c>
      <c r="DF453" t="s">
        <v>685</v>
      </c>
      <c r="DG453" t="s">
        <v>679</v>
      </c>
      <c r="DH453" t="s">
        <v>686</v>
      </c>
      <c r="DI453" t="s">
        <v>492</v>
      </c>
      <c r="DJ453">
        <v>46</v>
      </c>
      <c r="DM453">
        <v>46</v>
      </c>
      <c r="DN453">
        <v>5</v>
      </c>
      <c r="DO453">
        <v>36</v>
      </c>
      <c r="DP453">
        <v>5</v>
      </c>
      <c r="DQ453">
        <v>5</v>
      </c>
      <c r="DR453">
        <v>36</v>
      </c>
      <c r="DS453">
        <v>5</v>
      </c>
      <c r="DT453">
        <v>1</v>
      </c>
      <c r="DU453">
        <v>4</v>
      </c>
      <c r="DV453">
        <v>5</v>
      </c>
      <c r="DX453">
        <v>29</v>
      </c>
      <c r="DY453">
        <v>2</v>
      </c>
      <c r="DZ453">
        <v>5</v>
      </c>
      <c r="QO453" t="s">
        <v>463</v>
      </c>
    </row>
    <row r="454" spans="1:457" x14ac:dyDescent="0.25">
      <c r="A454" t="s">
        <v>627</v>
      </c>
      <c r="B454" t="s">
        <v>628</v>
      </c>
      <c r="C454" t="s">
        <v>1694</v>
      </c>
      <c r="F454" t="s">
        <v>475</v>
      </c>
      <c r="H454" t="s">
        <v>617</v>
      </c>
      <c r="I454" t="s">
        <v>514</v>
      </c>
      <c r="J454" t="s">
        <v>618</v>
      </c>
      <c r="K454">
        <v>2227357</v>
      </c>
      <c r="L454" t="s">
        <v>619</v>
      </c>
      <c r="N454" t="s">
        <v>620</v>
      </c>
      <c r="Q454">
        <v>2227365</v>
      </c>
      <c r="R454" t="s">
        <v>614</v>
      </c>
      <c r="T454" t="s">
        <v>615</v>
      </c>
      <c r="W454">
        <v>2227431</v>
      </c>
      <c r="X454" t="s">
        <v>621</v>
      </c>
      <c r="Z454" t="s">
        <v>622</v>
      </c>
      <c r="AC454">
        <v>2239017</v>
      </c>
      <c r="AD454" t="s">
        <v>623</v>
      </c>
      <c r="AF454" t="s">
        <v>624</v>
      </c>
      <c r="AI454">
        <v>2227453</v>
      </c>
      <c r="AJ454" t="s">
        <v>625</v>
      </c>
      <c r="AL454" t="s">
        <v>626</v>
      </c>
      <c r="AO454">
        <v>2248927</v>
      </c>
      <c r="AP454" t="s">
        <v>627</v>
      </c>
      <c r="AR454" t="s">
        <v>628</v>
      </c>
      <c r="AU454">
        <v>2221001</v>
      </c>
      <c r="AV454" t="s">
        <v>629</v>
      </c>
      <c r="AX454" t="s">
        <v>630</v>
      </c>
      <c r="BA454">
        <v>2227449</v>
      </c>
      <c r="BB454" t="s">
        <v>631</v>
      </c>
      <c r="BD454" t="s">
        <v>632</v>
      </c>
      <c r="CK454" t="s">
        <v>463</v>
      </c>
      <c r="CL454" t="s">
        <v>633</v>
      </c>
      <c r="CM454" t="s">
        <v>634</v>
      </c>
      <c r="CN454" t="s">
        <v>466</v>
      </c>
      <c r="CO454" t="s">
        <v>522</v>
      </c>
      <c r="CP454">
        <v>22</v>
      </c>
      <c r="CQ454">
        <v>2021</v>
      </c>
      <c r="CR454" t="s">
        <v>460</v>
      </c>
      <c r="DC454" t="b">
        <v>1</v>
      </c>
      <c r="DE454" t="s">
        <v>490</v>
      </c>
      <c r="DF454" t="s">
        <v>499</v>
      </c>
      <c r="DG454" t="s">
        <v>514</v>
      </c>
      <c r="DH454" t="s">
        <v>515</v>
      </c>
      <c r="DI454" t="s">
        <v>492</v>
      </c>
      <c r="DJ454">
        <v>80</v>
      </c>
      <c r="DK454" t="s">
        <v>613</v>
      </c>
      <c r="EA454" t="s">
        <v>635</v>
      </c>
      <c r="EQ454" t="s">
        <v>636</v>
      </c>
      <c r="FG454" t="s">
        <v>637</v>
      </c>
      <c r="FW454" t="s">
        <v>638</v>
      </c>
      <c r="GM454" t="s">
        <v>633</v>
      </c>
      <c r="HC454" t="s">
        <v>639</v>
      </c>
      <c r="HS454" t="s">
        <v>640</v>
      </c>
      <c r="II454" t="s">
        <v>641</v>
      </c>
      <c r="IY454" t="s">
        <v>642</v>
      </c>
      <c r="JO454" t="s">
        <v>484</v>
      </c>
      <c r="KE454" t="s">
        <v>643</v>
      </c>
      <c r="KU454" t="s">
        <v>644</v>
      </c>
      <c r="LK454" t="s">
        <v>645</v>
      </c>
      <c r="MA454" t="s">
        <v>646</v>
      </c>
      <c r="MQ454" t="s">
        <v>647</v>
      </c>
      <c r="NG454" t="s">
        <v>648</v>
      </c>
      <c r="NW454" t="s">
        <v>649</v>
      </c>
      <c r="OM454" t="s">
        <v>650</v>
      </c>
      <c r="PC454" t="s">
        <v>651</v>
      </c>
      <c r="PS454" t="s">
        <v>496</v>
      </c>
      <c r="QO454" t="s">
        <v>463</v>
      </c>
    </row>
    <row r="455" spans="1:457" x14ac:dyDescent="0.25">
      <c r="A455" t="s">
        <v>1695</v>
      </c>
      <c r="B455" t="s">
        <v>1696</v>
      </c>
      <c r="C455" t="s">
        <v>1697</v>
      </c>
      <c r="F455" t="s">
        <v>832</v>
      </c>
      <c r="H455" t="s">
        <v>1698</v>
      </c>
      <c r="I455" t="s">
        <v>1699</v>
      </c>
      <c r="K455">
        <v>2227407</v>
      </c>
      <c r="L455" t="s">
        <v>1695</v>
      </c>
      <c r="N455" t="s">
        <v>1696</v>
      </c>
      <c r="CK455" t="s">
        <v>463</v>
      </c>
      <c r="CL455" t="s">
        <v>1700</v>
      </c>
      <c r="CM455" t="s">
        <v>465</v>
      </c>
      <c r="CN455" t="s">
        <v>466</v>
      </c>
      <c r="CO455" t="s">
        <v>522</v>
      </c>
      <c r="CP455">
        <v>29</v>
      </c>
      <c r="CQ455">
        <v>2021</v>
      </c>
      <c r="DE455" t="s">
        <v>499</v>
      </c>
      <c r="DI455" t="s">
        <v>1701</v>
      </c>
      <c r="DJ455">
        <v>8</v>
      </c>
      <c r="DK455" t="s">
        <v>1702</v>
      </c>
      <c r="DL455">
        <v>5</v>
      </c>
      <c r="DM455">
        <v>4</v>
      </c>
      <c r="EA455" t="s">
        <v>1703</v>
      </c>
      <c r="EB455">
        <v>3</v>
      </c>
      <c r="EC455">
        <v>4</v>
      </c>
      <c r="QO455" t="s">
        <v>474</v>
      </c>
    </row>
    <row r="456" spans="1:457" x14ac:dyDescent="0.25">
      <c r="A456" t="s">
        <v>1695</v>
      </c>
      <c r="B456" t="s">
        <v>1696</v>
      </c>
      <c r="C456" t="s">
        <v>1697</v>
      </c>
      <c r="F456" t="s">
        <v>475</v>
      </c>
      <c r="H456" t="s">
        <v>1704</v>
      </c>
      <c r="I456" t="s">
        <v>1705</v>
      </c>
      <c r="K456">
        <v>2227407</v>
      </c>
      <c r="L456" t="s">
        <v>1695</v>
      </c>
      <c r="N456" t="s">
        <v>1696</v>
      </c>
      <c r="CK456" t="s">
        <v>463</v>
      </c>
      <c r="CL456" t="s">
        <v>1700</v>
      </c>
      <c r="CM456" t="s">
        <v>465</v>
      </c>
      <c r="CN456" t="s">
        <v>466</v>
      </c>
      <c r="CO456" t="s">
        <v>522</v>
      </c>
      <c r="CP456">
        <v>1</v>
      </c>
      <c r="CQ456">
        <v>2021</v>
      </c>
      <c r="CR456" t="s">
        <v>460</v>
      </c>
      <c r="CS456" t="s">
        <v>469</v>
      </c>
      <c r="CU456" t="s">
        <v>711</v>
      </c>
      <c r="CV456" t="s">
        <v>463</v>
      </c>
      <c r="CY456" t="s">
        <v>1706</v>
      </c>
      <c r="CZ456" t="s">
        <v>1707</v>
      </c>
      <c r="DE456" t="s">
        <v>499</v>
      </c>
      <c r="DI456" t="s">
        <v>1701</v>
      </c>
      <c r="DJ456">
        <v>12</v>
      </c>
      <c r="DK456" t="s">
        <v>1701</v>
      </c>
      <c r="DL456">
        <v>6</v>
      </c>
      <c r="DM456">
        <v>6</v>
      </c>
      <c r="QO456" t="s">
        <v>474</v>
      </c>
    </row>
    <row r="457" spans="1:457" x14ac:dyDescent="0.25">
      <c r="A457" t="s">
        <v>1243</v>
      </c>
      <c r="B457" t="s">
        <v>1244</v>
      </c>
      <c r="C457" t="s">
        <v>1708</v>
      </c>
      <c r="F457" t="s">
        <v>512</v>
      </c>
      <c r="G457" t="s">
        <v>1240</v>
      </c>
      <c r="H457" t="s">
        <v>1241</v>
      </c>
      <c r="I457" t="s">
        <v>1242</v>
      </c>
      <c r="K457">
        <v>2227503</v>
      </c>
      <c r="L457" t="s">
        <v>1243</v>
      </c>
      <c r="N457" t="s">
        <v>1244</v>
      </c>
      <c r="Q457">
        <v>2227502</v>
      </c>
      <c r="R457" t="s">
        <v>1234</v>
      </c>
      <c r="T457" t="s">
        <v>1235</v>
      </c>
      <c r="CK457" t="s">
        <v>463</v>
      </c>
      <c r="CL457" t="s">
        <v>581</v>
      </c>
      <c r="CM457" t="s">
        <v>465</v>
      </c>
      <c r="CN457" t="s">
        <v>466</v>
      </c>
      <c r="CO457" t="s">
        <v>467</v>
      </c>
      <c r="CP457">
        <v>10</v>
      </c>
      <c r="CQ457">
        <v>2021</v>
      </c>
      <c r="CY457" t="s">
        <v>1245</v>
      </c>
      <c r="DB457" t="b">
        <v>1</v>
      </c>
      <c r="DC457" t="b">
        <v>1</v>
      </c>
      <c r="DE457" t="s">
        <v>499</v>
      </c>
      <c r="DF457" t="s">
        <v>535</v>
      </c>
      <c r="DI457" t="s">
        <v>581</v>
      </c>
      <c r="DJ457">
        <v>80</v>
      </c>
      <c r="DK457" t="s">
        <v>581</v>
      </c>
      <c r="DL457">
        <v>80</v>
      </c>
      <c r="DN457">
        <v>32</v>
      </c>
      <c r="DO457">
        <v>48</v>
      </c>
      <c r="QO457" t="s">
        <v>463</v>
      </c>
    </row>
    <row r="458" spans="1:457" x14ac:dyDescent="0.25">
      <c r="A458" t="s">
        <v>485</v>
      </c>
      <c r="B458" t="s">
        <v>486</v>
      </c>
      <c r="C458" t="s">
        <v>1709</v>
      </c>
      <c r="F458" t="s">
        <v>475</v>
      </c>
      <c r="H458" t="s">
        <v>476</v>
      </c>
      <c r="I458" t="s">
        <v>476</v>
      </c>
      <c r="K458">
        <v>2227218</v>
      </c>
      <c r="L458" t="s">
        <v>457</v>
      </c>
      <c r="N458" t="s">
        <v>458</v>
      </c>
      <c r="O458" t="s">
        <v>462</v>
      </c>
      <c r="Q458">
        <v>1799165</v>
      </c>
      <c r="R458" t="s">
        <v>477</v>
      </c>
      <c r="S458" t="s">
        <v>478</v>
      </c>
      <c r="T458" t="s">
        <v>479</v>
      </c>
      <c r="U458" t="s">
        <v>462</v>
      </c>
      <c r="W458">
        <v>2079744</v>
      </c>
      <c r="X458" t="s">
        <v>480</v>
      </c>
      <c r="Y458" t="s">
        <v>481</v>
      </c>
      <c r="Z458" t="s">
        <v>482</v>
      </c>
      <c r="AA458" t="s">
        <v>462</v>
      </c>
      <c r="AC458">
        <v>2221008</v>
      </c>
      <c r="AD458" t="s">
        <v>483</v>
      </c>
      <c r="AE458" t="s">
        <v>483</v>
      </c>
      <c r="AF458" t="s">
        <v>484</v>
      </c>
      <c r="AG458" t="s">
        <v>462</v>
      </c>
      <c r="AI458">
        <v>2248939</v>
      </c>
      <c r="AJ458" t="s">
        <v>485</v>
      </c>
      <c r="AL458" t="s">
        <v>486</v>
      </c>
      <c r="AM458" t="s">
        <v>462</v>
      </c>
      <c r="CK458" t="s">
        <v>474</v>
      </c>
      <c r="CL458" t="s">
        <v>487</v>
      </c>
      <c r="CM458" t="s">
        <v>465</v>
      </c>
      <c r="CN458" t="s">
        <v>466</v>
      </c>
      <c r="CO458" t="s">
        <v>467</v>
      </c>
      <c r="CP458">
        <v>15</v>
      </c>
      <c r="CQ458">
        <v>2021</v>
      </c>
      <c r="CR458" t="s">
        <v>468</v>
      </c>
      <c r="CS458" t="s">
        <v>469</v>
      </c>
      <c r="CT458" t="s">
        <v>488</v>
      </c>
      <c r="CY458" t="s">
        <v>489</v>
      </c>
      <c r="DC458" t="b">
        <v>1</v>
      </c>
      <c r="DE458" t="s">
        <v>490</v>
      </c>
      <c r="DF458" t="s">
        <v>490</v>
      </c>
      <c r="DG458" t="s">
        <v>491</v>
      </c>
      <c r="DI458" t="s">
        <v>492</v>
      </c>
      <c r="DJ458">
        <v>17</v>
      </c>
      <c r="DM458">
        <v>17</v>
      </c>
      <c r="DN458">
        <v>3</v>
      </c>
      <c r="DO458">
        <v>14</v>
      </c>
      <c r="DU458">
        <v>1</v>
      </c>
      <c r="DX458">
        <v>15</v>
      </c>
      <c r="DY458">
        <v>1</v>
      </c>
      <c r="QO458" t="s">
        <v>463</v>
      </c>
    </row>
    <row r="459" spans="1:457" x14ac:dyDescent="0.25">
      <c r="A459" t="s">
        <v>485</v>
      </c>
      <c r="B459" t="s">
        <v>486</v>
      </c>
      <c r="C459" t="s">
        <v>1709</v>
      </c>
      <c r="F459" t="s">
        <v>475</v>
      </c>
      <c r="H459" t="s">
        <v>476</v>
      </c>
      <c r="I459" t="s">
        <v>476</v>
      </c>
      <c r="K459">
        <v>2227218</v>
      </c>
      <c r="L459" t="s">
        <v>457</v>
      </c>
      <c r="N459" t="s">
        <v>458</v>
      </c>
      <c r="O459" t="s">
        <v>462</v>
      </c>
      <c r="Q459">
        <v>1799165</v>
      </c>
      <c r="R459" t="s">
        <v>477</v>
      </c>
      <c r="S459" t="s">
        <v>478</v>
      </c>
      <c r="T459" t="s">
        <v>479</v>
      </c>
      <c r="U459" t="s">
        <v>462</v>
      </c>
      <c r="W459">
        <v>2079744</v>
      </c>
      <c r="X459" t="s">
        <v>480</v>
      </c>
      <c r="Y459" t="s">
        <v>481</v>
      </c>
      <c r="Z459" t="s">
        <v>482</v>
      </c>
      <c r="AA459" t="s">
        <v>462</v>
      </c>
      <c r="AC459">
        <v>2221008</v>
      </c>
      <c r="AD459" t="s">
        <v>483</v>
      </c>
      <c r="AE459" t="s">
        <v>483</v>
      </c>
      <c r="AF459" t="s">
        <v>484</v>
      </c>
      <c r="AG459" t="s">
        <v>462</v>
      </c>
      <c r="AI459">
        <v>2248939</v>
      </c>
      <c r="AJ459" t="s">
        <v>485</v>
      </c>
      <c r="AL459" t="s">
        <v>486</v>
      </c>
      <c r="AM459" t="s">
        <v>462</v>
      </c>
      <c r="CK459" t="s">
        <v>474</v>
      </c>
      <c r="CL459" t="s">
        <v>493</v>
      </c>
      <c r="CM459" t="s">
        <v>465</v>
      </c>
      <c r="CN459" t="s">
        <v>466</v>
      </c>
      <c r="CO459" t="s">
        <v>467</v>
      </c>
      <c r="CP459">
        <v>10</v>
      </c>
      <c r="CQ459">
        <v>2021</v>
      </c>
      <c r="CR459" t="s">
        <v>468</v>
      </c>
      <c r="CS459" t="s">
        <v>469</v>
      </c>
      <c r="CT459" t="s">
        <v>488</v>
      </c>
      <c r="CY459" t="s">
        <v>489</v>
      </c>
      <c r="DC459" t="b">
        <v>1</v>
      </c>
      <c r="DE459" t="s">
        <v>490</v>
      </c>
      <c r="DF459" t="s">
        <v>490</v>
      </c>
      <c r="DG459" t="s">
        <v>491</v>
      </c>
      <c r="DI459" t="s">
        <v>492</v>
      </c>
      <c r="DJ459">
        <v>18</v>
      </c>
      <c r="DM459">
        <v>17</v>
      </c>
      <c r="DN459">
        <v>3</v>
      </c>
      <c r="DO459">
        <v>14</v>
      </c>
      <c r="DU459">
        <v>1</v>
      </c>
      <c r="DX459">
        <v>15</v>
      </c>
      <c r="DY459">
        <v>1</v>
      </c>
      <c r="QO459" t="s">
        <v>463</v>
      </c>
    </row>
    <row r="460" spans="1:457" x14ac:dyDescent="0.25">
      <c r="A460" t="s">
        <v>485</v>
      </c>
      <c r="B460" t="s">
        <v>486</v>
      </c>
      <c r="C460" t="s">
        <v>1709</v>
      </c>
      <c r="F460" t="s">
        <v>475</v>
      </c>
      <c r="H460" t="s">
        <v>476</v>
      </c>
      <c r="I460" t="s">
        <v>476</v>
      </c>
      <c r="K460">
        <v>2227218</v>
      </c>
      <c r="L460" t="s">
        <v>457</v>
      </c>
      <c r="N460" t="s">
        <v>458</v>
      </c>
      <c r="O460" t="s">
        <v>462</v>
      </c>
      <c r="Q460">
        <v>1799165</v>
      </c>
      <c r="R460" t="s">
        <v>477</v>
      </c>
      <c r="S460" t="s">
        <v>478</v>
      </c>
      <c r="T460" t="s">
        <v>479</v>
      </c>
      <c r="U460" t="s">
        <v>462</v>
      </c>
      <c r="W460">
        <v>2079744</v>
      </c>
      <c r="X460" t="s">
        <v>480</v>
      </c>
      <c r="Y460" t="s">
        <v>481</v>
      </c>
      <c r="Z460" t="s">
        <v>482</v>
      </c>
      <c r="AA460" t="s">
        <v>462</v>
      </c>
      <c r="AC460">
        <v>2221008</v>
      </c>
      <c r="AD460" t="s">
        <v>483</v>
      </c>
      <c r="AE460" t="s">
        <v>483</v>
      </c>
      <c r="AF460" t="s">
        <v>484</v>
      </c>
      <c r="AG460" t="s">
        <v>462</v>
      </c>
      <c r="AI460">
        <v>2248939</v>
      </c>
      <c r="AJ460" t="s">
        <v>485</v>
      </c>
      <c r="AL460" t="s">
        <v>486</v>
      </c>
      <c r="AM460" t="s">
        <v>462</v>
      </c>
      <c r="CK460" t="s">
        <v>474</v>
      </c>
      <c r="CL460" t="s">
        <v>500</v>
      </c>
      <c r="CM460" t="s">
        <v>465</v>
      </c>
      <c r="CN460" t="s">
        <v>466</v>
      </c>
      <c r="CO460" t="s">
        <v>467</v>
      </c>
      <c r="CP460">
        <v>8</v>
      </c>
      <c r="CQ460">
        <v>2021</v>
      </c>
      <c r="CR460" t="s">
        <v>468</v>
      </c>
      <c r="CS460" t="s">
        <v>469</v>
      </c>
      <c r="CT460" t="s">
        <v>488</v>
      </c>
      <c r="CY460" t="s">
        <v>489</v>
      </c>
      <c r="DC460" t="b">
        <v>1</v>
      </c>
      <c r="DE460" t="s">
        <v>490</v>
      </c>
      <c r="DF460" t="s">
        <v>490</v>
      </c>
      <c r="DG460" t="s">
        <v>491</v>
      </c>
      <c r="DI460" t="s">
        <v>492</v>
      </c>
      <c r="DJ460">
        <v>17</v>
      </c>
      <c r="DM460">
        <v>17</v>
      </c>
      <c r="DN460">
        <v>3</v>
      </c>
      <c r="DO460">
        <v>14</v>
      </c>
      <c r="DU460">
        <v>1</v>
      </c>
      <c r="DX460">
        <v>15</v>
      </c>
      <c r="DY460">
        <v>1</v>
      </c>
      <c r="QO460" t="s">
        <v>463</v>
      </c>
    </row>
    <row r="461" spans="1:457" x14ac:dyDescent="0.25">
      <c r="A461" t="s">
        <v>485</v>
      </c>
      <c r="B461" t="s">
        <v>486</v>
      </c>
      <c r="C461" t="s">
        <v>1709</v>
      </c>
      <c r="F461" t="s">
        <v>475</v>
      </c>
      <c r="H461" t="s">
        <v>476</v>
      </c>
      <c r="I461" t="s">
        <v>476</v>
      </c>
      <c r="K461">
        <v>2227218</v>
      </c>
      <c r="L461" t="s">
        <v>457</v>
      </c>
      <c r="N461" t="s">
        <v>458</v>
      </c>
      <c r="O461" t="s">
        <v>462</v>
      </c>
      <c r="Q461">
        <v>1799165</v>
      </c>
      <c r="R461" t="s">
        <v>477</v>
      </c>
      <c r="S461" t="s">
        <v>478</v>
      </c>
      <c r="T461" t="s">
        <v>479</v>
      </c>
      <c r="U461" t="s">
        <v>462</v>
      </c>
      <c r="W461">
        <v>2079744</v>
      </c>
      <c r="X461" t="s">
        <v>480</v>
      </c>
      <c r="Y461" t="s">
        <v>481</v>
      </c>
      <c r="Z461" t="s">
        <v>482</v>
      </c>
      <c r="AA461" t="s">
        <v>462</v>
      </c>
      <c r="AC461">
        <v>2221008</v>
      </c>
      <c r="AD461" t="s">
        <v>483</v>
      </c>
      <c r="AE461" t="s">
        <v>483</v>
      </c>
      <c r="AF461" t="s">
        <v>484</v>
      </c>
      <c r="AG461" t="s">
        <v>462</v>
      </c>
      <c r="AI461">
        <v>2248939</v>
      </c>
      <c r="AJ461" t="s">
        <v>485</v>
      </c>
      <c r="AL461" t="s">
        <v>486</v>
      </c>
      <c r="AM461" t="s">
        <v>462</v>
      </c>
      <c r="CK461" t="s">
        <v>474</v>
      </c>
      <c r="CL461" t="s">
        <v>493</v>
      </c>
      <c r="CM461" t="s">
        <v>465</v>
      </c>
      <c r="CN461" t="s">
        <v>466</v>
      </c>
      <c r="CO461" t="s">
        <v>467</v>
      </c>
      <c r="CP461">
        <v>3</v>
      </c>
      <c r="CQ461">
        <v>2021</v>
      </c>
      <c r="CR461" t="s">
        <v>468</v>
      </c>
      <c r="CS461" t="s">
        <v>469</v>
      </c>
      <c r="CT461" t="s">
        <v>488</v>
      </c>
      <c r="CY461" t="s">
        <v>489</v>
      </c>
      <c r="DC461" t="b">
        <v>1</v>
      </c>
      <c r="DE461" t="s">
        <v>490</v>
      </c>
      <c r="DF461" t="s">
        <v>490</v>
      </c>
      <c r="DG461" t="s">
        <v>491</v>
      </c>
      <c r="DI461" t="s">
        <v>492</v>
      </c>
      <c r="DJ461">
        <v>18</v>
      </c>
      <c r="DM461">
        <v>18</v>
      </c>
      <c r="DN461">
        <v>3</v>
      </c>
      <c r="DO461">
        <v>14</v>
      </c>
      <c r="DU461">
        <v>1</v>
      </c>
      <c r="DX461">
        <v>16</v>
      </c>
      <c r="DY461">
        <v>1</v>
      </c>
      <c r="QO461" t="s">
        <v>463</v>
      </c>
    </row>
    <row r="462" spans="1:457" x14ac:dyDescent="0.25">
      <c r="A462" t="s">
        <v>485</v>
      </c>
      <c r="B462" t="s">
        <v>486</v>
      </c>
      <c r="C462" t="s">
        <v>1709</v>
      </c>
      <c r="F462" t="s">
        <v>475</v>
      </c>
      <c r="H462" t="s">
        <v>476</v>
      </c>
      <c r="I462" t="s">
        <v>476</v>
      </c>
      <c r="K462">
        <v>2227218</v>
      </c>
      <c r="L462" t="s">
        <v>457</v>
      </c>
      <c r="N462" t="s">
        <v>458</v>
      </c>
      <c r="O462" t="s">
        <v>462</v>
      </c>
      <c r="Q462">
        <v>1799165</v>
      </c>
      <c r="R462" t="s">
        <v>477</v>
      </c>
      <c r="S462" t="s">
        <v>478</v>
      </c>
      <c r="T462" t="s">
        <v>479</v>
      </c>
      <c r="U462" t="s">
        <v>462</v>
      </c>
      <c r="W462">
        <v>2079744</v>
      </c>
      <c r="X462" t="s">
        <v>480</v>
      </c>
      <c r="Y462" t="s">
        <v>481</v>
      </c>
      <c r="Z462" t="s">
        <v>482</v>
      </c>
      <c r="AA462" t="s">
        <v>462</v>
      </c>
      <c r="AC462">
        <v>2221008</v>
      </c>
      <c r="AD462" t="s">
        <v>483</v>
      </c>
      <c r="AE462" t="s">
        <v>483</v>
      </c>
      <c r="AF462" t="s">
        <v>484</v>
      </c>
      <c r="AG462" t="s">
        <v>462</v>
      </c>
      <c r="AI462">
        <v>2248939</v>
      </c>
      <c r="AJ462" t="s">
        <v>485</v>
      </c>
      <c r="AL462" t="s">
        <v>486</v>
      </c>
      <c r="AM462" t="s">
        <v>462</v>
      </c>
      <c r="CK462" t="s">
        <v>474</v>
      </c>
      <c r="CL462" t="s">
        <v>501</v>
      </c>
      <c r="CM462" t="s">
        <v>465</v>
      </c>
      <c r="CN462" t="s">
        <v>466</v>
      </c>
      <c r="CO462" t="s">
        <v>467</v>
      </c>
      <c r="CP462">
        <v>1</v>
      </c>
      <c r="CQ462">
        <v>2021</v>
      </c>
      <c r="CR462" t="s">
        <v>468</v>
      </c>
      <c r="CS462" t="s">
        <v>469</v>
      </c>
      <c r="CT462" t="s">
        <v>488</v>
      </c>
      <c r="CY462" t="s">
        <v>489</v>
      </c>
      <c r="DC462" t="b">
        <v>1</v>
      </c>
      <c r="DE462" t="s">
        <v>490</v>
      </c>
      <c r="DF462" t="s">
        <v>490</v>
      </c>
      <c r="DG462" t="s">
        <v>491</v>
      </c>
      <c r="DI462" t="s">
        <v>492</v>
      </c>
      <c r="DJ462">
        <v>17</v>
      </c>
      <c r="DM462">
        <v>17</v>
      </c>
      <c r="DN462">
        <v>3</v>
      </c>
      <c r="DO462">
        <v>14</v>
      </c>
      <c r="DU462">
        <v>1</v>
      </c>
      <c r="DX462">
        <v>15</v>
      </c>
      <c r="DY462">
        <v>1</v>
      </c>
      <c r="QO462" t="s">
        <v>463</v>
      </c>
    </row>
    <row r="463" spans="1:457" x14ac:dyDescent="0.25">
      <c r="A463" t="s">
        <v>485</v>
      </c>
      <c r="B463" t="s">
        <v>486</v>
      </c>
      <c r="C463" t="s">
        <v>1709</v>
      </c>
      <c r="F463" t="s">
        <v>475</v>
      </c>
      <c r="H463" t="s">
        <v>476</v>
      </c>
      <c r="I463" t="s">
        <v>476</v>
      </c>
      <c r="K463">
        <v>2227218</v>
      </c>
      <c r="L463" t="s">
        <v>457</v>
      </c>
      <c r="N463" t="s">
        <v>458</v>
      </c>
      <c r="O463" t="s">
        <v>462</v>
      </c>
      <c r="Q463">
        <v>1799165</v>
      </c>
      <c r="R463" t="s">
        <v>477</v>
      </c>
      <c r="S463" t="s">
        <v>478</v>
      </c>
      <c r="T463" t="s">
        <v>479</v>
      </c>
      <c r="U463" t="s">
        <v>462</v>
      </c>
      <c r="W463">
        <v>2079744</v>
      </c>
      <c r="X463" t="s">
        <v>480</v>
      </c>
      <c r="Y463" t="s">
        <v>481</v>
      </c>
      <c r="Z463" t="s">
        <v>482</v>
      </c>
      <c r="AA463" t="s">
        <v>462</v>
      </c>
      <c r="AC463">
        <v>2221008</v>
      </c>
      <c r="AD463" t="s">
        <v>483</v>
      </c>
      <c r="AE463" t="s">
        <v>483</v>
      </c>
      <c r="AF463" t="s">
        <v>484</v>
      </c>
      <c r="AG463" t="s">
        <v>462</v>
      </c>
      <c r="AI463">
        <v>2248939</v>
      </c>
      <c r="AJ463" t="s">
        <v>485</v>
      </c>
      <c r="AL463" t="s">
        <v>486</v>
      </c>
      <c r="AM463" t="s">
        <v>462</v>
      </c>
      <c r="CK463" t="s">
        <v>474</v>
      </c>
      <c r="CL463" t="s">
        <v>493</v>
      </c>
      <c r="CM463" t="s">
        <v>465</v>
      </c>
      <c r="CN463" t="s">
        <v>466</v>
      </c>
      <c r="CO463" t="s">
        <v>502</v>
      </c>
      <c r="CP463">
        <v>27</v>
      </c>
      <c r="CQ463">
        <v>2021</v>
      </c>
      <c r="CR463" t="s">
        <v>468</v>
      </c>
      <c r="CS463" t="s">
        <v>469</v>
      </c>
      <c r="CT463" t="s">
        <v>488</v>
      </c>
      <c r="CY463" t="s">
        <v>489</v>
      </c>
      <c r="DC463" t="b">
        <v>1</v>
      </c>
      <c r="DE463" t="s">
        <v>490</v>
      </c>
      <c r="DF463" t="s">
        <v>490</v>
      </c>
      <c r="DG463" t="s">
        <v>491</v>
      </c>
      <c r="DI463" t="s">
        <v>492</v>
      </c>
      <c r="DJ463">
        <v>17</v>
      </c>
      <c r="DM463">
        <v>17</v>
      </c>
      <c r="DN463">
        <v>3</v>
      </c>
      <c r="DO463">
        <v>14</v>
      </c>
      <c r="DU463">
        <v>1</v>
      </c>
      <c r="DX463">
        <v>15</v>
      </c>
      <c r="DY463">
        <v>1</v>
      </c>
      <c r="QO463" t="s">
        <v>463</v>
      </c>
    </row>
    <row r="464" spans="1:457" x14ac:dyDescent="0.25">
      <c r="A464" t="s">
        <v>485</v>
      </c>
      <c r="B464" t="s">
        <v>486</v>
      </c>
      <c r="C464" t="s">
        <v>1709</v>
      </c>
      <c r="F464" t="s">
        <v>475</v>
      </c>
      <c r="H464" t="s">
        <v>476</v>
      </c>
      <c r="I464" t="s">
        <v>476</v>
      </c>
      <c r="K464">
        <v>2227218</v>
      </c>
      <c r="L464" t="s">
        <v>457</v>
      </c>
      <c r="N464" t="s">
        <v>458</v>
      </c>
      <c r="O464" t="s">
        <v>462</v>
      </c>
      <c r="Q464">
        <v>1799165</v>
      </c>
      <c r="R464" t="s">
        <v>477</v>
      </c>
      <c r="S464" t="s">
        <v>478</v>
      </c>
      <c r="T464" t="s">
        <v>479</v>
      </c>
      <c r="U464" t="s">
        <v>462</v>
      </c>
      <c r="W464">
        <v>2079744</v>
      </c>
      <c r="X464" t="s">
        <v>480</v>
      </c>
      <c r="Y464" t="s">
        <v>481</v>
      </c>
      <c r="Z464" t="s">
        <v>482</v>
      </c>
      <c r="AA464" t="s">
        <v>462</v>
      </c>
      <c r="AC464">
        <v>2221008</v>
      </c>
      <c r="AD464" t="s">
        <v>483</v>
      </c>
      <c r="AE464" t="s">
        <v>483</v>
      </c>
      <c r="AF464" t="s">
        <v>484</v>
      </c>
      <c r="AG464" t="s">
        <v>462</v>
      </c>
      <c r="AI464">
        <v>2248939</v>
      </c>
      <c r="AJ464" t="s">
        <v>485</v>
      </c>
      <c r="AL464" t="s">
        <v>486</v>
      </c>
      <c r="AM464" t="s">
        <v>462</v>
      </c>
      <c r="CK464" t="s">
        <v>474</v>
      </c>
      <c r="CL464" t="s">
        <v>503</v>
      </c>
      <c r="CM464" t="s">
        <v>465</v>
      </c>
      <c r="CN464" t="s">
        <v>466</v>
      </c>
      <c r="CO464" t="s">
        <v>502</v>
      </c>
      <c r="CP464">
        <v>25</v>
      </c>
      <c r="CQ464">
        <v>2021</v>
      </c>
      <c r="CR464" t="s">
        <v>468</v>
      </c>
      <c r="CS464" t="s">
        <v>469</v>
      </c>
      <c r="CT464" t="s">
        <v>488</v>
      </c>
      <c r="CY464" t="s">
        <v>489</v>
      </c>
      <c r="DC464" t="b">
        <v>1</v>
      </c>
      <c r="DE464" t="s">
        <v>490</v>
      </c>
      <c r="DF464" t="s">
        <v>490</v>
      </c>
      <c r="DG464" t="s">
        <v>491</v>
      </c>
      <c r="DI464" t="s">
        <v>492</v>
      </c>
      <c r="DJ464">
        <v>18</v>
      </c>
      <c r="DM464">
        <v>18</v>
      </c>
      <c r="DN464">
        <v>3</v>
      </c>
      <c r="DO464">
        <v>14</v>
      </c>
      <c r="DU464">
        <v>1</v>
      </c>
      <c r="DX464">
        <v>16</v>
      </c>
      <c r="DY464">
        <v>1</v>
      </c>
      <c r="QO464" t="s">
        <v>463</v>
      </c>
    </row>
    <row r="465" spans="1:457" x14ac:dyDescent="0.25">
      <c r="A465" t="s">
        <v>485</v>
      </c>
      <c r="B465" t="s">
        <v>486</v>
      </c>
      <c r="C465" t="s">
        <v>1709</v>
      </c>
      <c r="F465" t="s">
        <v>475</v>
      </c>
      <c r="H465" t="s">
        <v>476</v>
      </c>
      <c r="I465" t="s">
        <v>476</v>
      </c>
      <c r="K465">
        <v>2227218</v>
      </c>
      <c r="L465" t="s">
        <v>457</v>
      </c>
      <c r="N465" t="s">
        <v>458</v>
      </c>
      <c r="O465" t="s">
        <v>462</v>
      </c>
      <c r="Q465">
        <v>1799165</v>
      </c>
      <c r="R465" t="s">
        <v>477</v>
      </c>
      <c r="S465" t="s">
        <v>478</v>
      </c>
      <c r="T465" t="s">
        <v>479</v>
      </c>
      <c r="U465" t="s">
        <v>462</v>
      </c>
      <c r="W465">
        <v>2079744</v>
      </c>
      <c r="X465" t="s">
        <v>480</v>
      </c>
      <c r="Y465" t="s">
        <v>481</v>
      </c>
      <c r="Z465" t="s">
        <v>482</v>
      </c>
      <c r="AA465" t="s">
        <v>462</v>
      </c>
      <c r="AC465">
        <v>2221008</v>
      </c>
      <c r="AD465" t="s">
        <v>483</v>
      </c>
      <c r="AE465" t="s">
        <v>483</v>
      </c>
      <c r="AF465" t="s">
        <v>484</v>
      </c>
      <c r="AG465" t="s">
        <v>462</v>
      </c>
      <c r="AI465">
        <v>2248939</v>
      </c>
      <c r="AJ465" t="s">
        <v>485</v>
      </c>
      <c r="AL465" t="s">
        <v>486</v>
      </c>
      <c r="AM465" t="s">
        <v>462</v>
      </c>
      <c r="CK465" t="s">
        <v>474</v>
      </c>
      <c r="CL465" t="s">
        <v>500</v>
      </c>
      <c r="CM465" t="s">
        <v>465</v>
      </c>
      <c r="CN465" t="s">
        <v>466</v>
      </c>
      <c r="CO465" t="s">
        <v>502</v>
      </c>
      <c r="CP465">
        <v>20</v>
      </c>
      <c r="CQ465">
        <v>2021</v>
      </c>
      <c r="CR465" t="s">
        <v>468</v>
      </c>
      <c r="CS465" t="s">
        <v>469</v>
      </c>
      <c r="CT465" t="s">
        <v>488</v>
      </c>
      <c r="CY465" t="s">
        <v>489</v>
      </c>
      <c r="DC465" t="b">
        <v>1</v>
      </c>
      <c r="DE465" t="s">
        <v>490</v>
      </c>
      <c r="DF465" t="s">
        <v>490</v>
      </c>
      <c r="DG465" t="s">
        <v>491</v>
      </c>
      <c r="DI465" t="s">
        <v>492</v>
      </c>
      <c r="DJ465">
        <v>17</v>
      </c>
      <c r="DM465">
        <v>17</v>
      </c>
      <c r="DN465">
        <v>3</v>
      </c>
      <c r="DO465">
        <v>14</v>
      </c>
      <c r="DU465">
        <v>1</v>
      </c>
      <c r="DX465">
        <v>15</v>
      </c>
      <c r="DY465">
        <v>1</v>
      </c>
      <c r="QO465" t="s">
        <v>463</v>
      </c>
    </row>
    <row r="466" spans="1:457" x14ac:dyDescent="0.25">
      <c r="A466" t="s">
        <v>485</v>
      </c>
      <c r="B466" t="s">
        <v>486</v>
      </c>
      <c r="C466" t="s">
        <v>1709</v>
      </c>
      <c r="F466" t="s">
        <v>475</v>
      </c>
      <c r="H466" t="s">
        <v>476</v>
      </c>
      <c r="I466" t="s">
        <v>476</v>
      </c>
      <c r="K466">
        <v>2227218</v>
      </c>
      <c r="L466" t="s">
        <v>457</v>
      </c>
      <c r="N466" t="s">
        <v>458</v>
      </c>
      <c r="O466" t="s">
        <v>462</v>
      </c>
      <c r="Q466">
        <v>1799165</v>
      </c>
      <c r="R466" t="s">
        <v>477</v>
      </c>
      <c r="S466" t="s">
        <v>478</v>
      </c>
      <c r="T466" t="s">
        <v>479</v>
      </c>
      <c r="U466" t="s">
        <v>462</v>
      </c>
      <c r="W466">
        <v>2079744</v>
      </c>
      <c r="X466" t="s">
        <v>480</v>
      </c>
      <c r="Y466" t="s">
        <v>481</v>
      </c>
      <c r="Z466" t="s">
        <v>482</v>
      </c>
      <c r="AA466" t="s">
        <v>462</v>
      </c>
      <c r="AC466">
        <v>2221008</v>
      </c>
      <c r="AD466" t="s">
        <v>483</v>
      </c>
      <c r="AE466" t="s">
        <v>483</v>
      </c>
      <c r="AF466" t="s">
        <v>484</v>
      </c>
      <c r="AG466" t="s">
        <v>462</v>
      </c>
      <c r="AI466">
        <v>2248939</v>
      </c>
      <c r="AJ466" t="s">
        <v>485</v>
      </c>
      <c r="AL466" t="s">
        <v>486</v>
      </c>
      <c r="AM466" t="s">
        <v>462</v>
      </c>
      <c r="CK466" t="s">
        <v>474</v>
      </c>
      <c r="CL466" t="s">
        <v>487</v>
      </c>
      <c r="CM466" t="s">
        <v>465</v>
      </c>
      <c r="CN466" t="s">
        <v>466</v>
      </c>
      <c r="CO466" t="s">
        <v>502</v>
      </c>
      <c r="CP466">
        <v>18</v>
      </c>
      <c r="CQ466">
        <v>2021</v>
      </c>
      <c r="CR466" t="s">
        <v>468</v>
      </c>
      <c r="CS466" t="s">
        <v>469</v>
      </c>
      <c r="CT466" t="s">
        <v>488</v>
      </c>
      <c r="CY466" t="s">
        <v>489</v>
      </c>
      <c r="DC466" t="b">
        <v>1</v>
      </c>
      <c r="DE466" t="s">
        <v>490</v>
      </c>
      <c r="DF466" t="s">
        <v>490</v>
      </c>
      <c r="DG466" t="s">
        <v>491</v>
      </c>
      <c r="DI466" t="s">
        <v>492</v>
      </c>
      <c r="DJ466">
        <v>17</v>
      </c>
      <c r="DM466">
        <v>17</v>
      </c>
      <c r="DN466">
        <v>3</v>
      </c>
      <c r="DO466">
        <v>14</v>
      </c>
      <c r="DU466">
        <v>1</v>
      </c>
      <c r="DX466">
        <v>15</v>
      </c>
      <c r="DY466">
        <v>1</v>
      </c>
      <c r="QO466" t="s">
        <v>463</v>
      </c>
    </row>
    <row r="467" spans="1:457" x14ac:dyDescent="0.25">
      <c r="A467" t="s">
        <v>675</v>
      </c>
      <c r="B467" t="s">
        <v>1506</v>
      </c>
      <c r="C467" t="s">
        <v>1710</v>
      </c>
      <c r="F467" t="s">
        <v>460</v>
      </c>
      <c r="H467" t="s">
        <v>1635</v>
      </c>
      <c r="I467" t="s">
        <v>1636</v>
      </c>
      <c r="K467">
        <v>1825585</v>
      </c>
      <c r="L467" t="s">
        <v>1637</v>
      </c>
      <c r="M467" t="s">
        <v>603</v>
      </c>
      <c r="N467" t="s">
        <v>1638</v>
      </c>
      <c r="O467" t="s">
        <v>495</v>
      </c>
      <c r="Q467">
        <v>2227440</v>
      </c>
      <c r="R467" t="s">
        <v>1632</v>
      </c>
      <c r="T467" t="s">
        <v>1633</v>
      </c>
      <c r="U467" t="s">
        <v>462</v>
      </c>
      <c r="W467">
        <v>2253803</v>
      </c>
      <c r="X467" t="s">
        <v>675</v>
      </c>
      <c r="Z467" t="s">
        <v>1506</v>
      </c>
      <c r="AA467" t="s">
        <v>512</v>
      </c>
      <c r="AC467">
        <v>1601643</v>
      </c>
      <c r="AD467" t="s">
        <v>849</v>
      </c>
      <c r="AE467" t="s">
        <v>1507</v>
      </c>
      <c r="AF467" t="s">
        <v>1508</v>
      </c>
      <c r="AG467" t="s">
        <v>1026</v>
      </c>
      <c r="CK467" t="s">
        <v>463</v>
      </c>
      <c r="CL467" t="s">
        <v>581</v>
      </c>
      <c r="CM467" t="s">
        <v>465</v>
      </c>
      <c r="CN467" t="s">
        <v>466</v>
      </c>
      <c r="CO467" t="s">
        <v>467</v>
      </c>
      <c r="CQ467">
        <v>2021</v>
      </c>
      <c r="CR467" t="s">
        <v>460</v>
      </c>
      <c r="CS467" t="s">
        <v>469</v>
      </c>
      <c r="CT467" t="s">
        <v>497</v>
      </c>
      <c r="CU467" t="s">
        <v>463</v>
      </c>
      <c r="CV467" t="s">
        <v>463</v>
      </c>
      <c r="DC467" t="b">
        <v>1</v>
      </c>
      <c r="DE467" t="s">
        <v>472</v>
      </c>
      <c r="DF467" t="s">
        <v>472</v>
      </c>
      <c r="DG467" t="s">
        <v>1509</v>
      </c>
      <c r="DH467" t="s">
        <v>612</v>
      </c>
      <c r="DI467" t="s">
        <v>581</v>
      </c>
      <c r="DJ467">
        <v>86</v>
      </c>
      <c r="DK467" t="s">
        <v>581</v>
      </c>
      <c r="DL467">
        <v>0</v>
      </c>
      <c r="DM467">
        <v>16</v>
      </c>
      <c r="DN467">
        <v>1</v>
      </c>
      <c r="DO467">
        <v>15</v>
      </c>
      <c r="DQ467">
        <v>15</v>
      </c>
      <c r="DR467">
        <v>1</v>
      </c>
      <c r="QI467" t="b">
        <v>1</v>
      </c>
      <c r="QJ467" t="b">
        <v>1</v>
      </c>
      <c r="QK467" t="b">
        <v>1</v>
      </c>
      <c r="QO467" t="s">
        <v>474</v>
      </c>
    </row>
    <row r="468" spans="1:457" x14ac:dyDescent="0.25">
      <c r="A468" t="s">
        <v>675</v>
      </c>
      <c r="B468" t="s">
        <v>1506</v>
      </c>
      <c r="C468" t="s">
        <v>1710</v>
      </c>
      <c r="F468" t="s">
        <v>460</v>
      </c>
      <c r="H468" t="s">
        <v>1689</v>
      </c>
      <c r="I468" t="s">
        <v>1690</v>
      </c>
      <c r="K468">
        <v>2227443</v>
      </c>
      <c r="L468" t="s">
        <v>1686</v>
      </c>
      <c r="N468" t="s">
        <v>1687</v>
      </c>
      <c r="O468" t="s">
        <v>462</v>
      </c>
      <c r="Q468">
        <v>1825585</v>
      </c>
      <c r="R468" t="s">
        <v>1637</v>
      </c>
      <c r="S468" t="s">
        <v>603</v>
      </c>
      <c r="T468" t="s">
        <v>1638</v>
      </c>
      <c r="U468" t="s">
        <v>495</v>
      </c>
      <c r="W468">
        <v>2253803</v>
      </c>
      <c r="X468" t="s">
        <v>675</v>
      </c>
      <c r="Z468" t="s">
        <v>1506</v>
      </c>
      <c r="AA468" t="s">
        <v>512</v>
      </c>
      <c r="AC468">
        <v>1601643</v>
      </c>
      <c r="AD468" t="s">
        <v>849</v>
      </c>
      <c r="AE468" t="s">
        <v>1507</v>
      </c>
      <c r="AF468" t="s">
        <v>1508</v>
      </c>
      <c r="AG468" t="s">
        <v>1026</v>
      </c>
      <c r="CK468" t="s">
        <v>463</v>
      </c>
      <c r="CL468" t="s">
        <v>819</v>
      </c>
      <c r="CM468" t="s">
        <v>465</v>
      </c>
      <c r="CN468" t="s">
        <v>466</v>
      </c>
      <c r="CO468" t="s">
        <v>467</v>
      </c>
      <c r="CP468">
        <v>14</v>
      </c>
      <c r="CQ468">
        <v>2021</v>
      </c>
      <c r="CR468" t="s">
        <v>460</v>
      </c>
      <c r="CS468" t="s">
        <v>469</v>
      </c>
      <c r="CT468" t="s">
        <v>497</v>
      </c>
      <c r="CU468" t="s">
        <v>711</v>
      </c>
      <c r="CV468" t="s">
        <v>463</v>
      </c>
      <c r="DC468" t="b">
        <v>1</v>
      </c>
      <c r="DE468" t="s">
        <v>472</v>
      </c>
      <c r="DF468" t="s">
        <v>472</v>
      </c>
      <c r="DG468" t="s">
        <v>1509</v>
      </c>
      <c r="DH468" t="s">
        <v>612</v>
      </c>
      <c r="DI468" t="s">
        <v>635</v>
      </c>
      <c r="DJ468">
        <v>62</v>
      </c>
      <c r="DK468" t="s">
        <v>635</v>
      </c>
      <c r="DL468">
        <v>0</v>
      </c>
      <c r="DM468">
        <v>10</v>
      </c>
      <c r="DN468">
        <v>2</v>
      </c>
      <c r="DO468">
        <v>8</v>
      </c>
      <c r="DQ468">
        <v>6</v>
      </c>
      <c r="DR468">
        <v>3</v>
      </c>
      <c r="DS468">
        <v>1</v>
      </c>
      <c r="DX468">
        <v>7</v>
      </c>
      <c r="DY468">
        <v>2</v>
      </c>
      <c r="DZ468">
        <v>1</v>
      </c>
      <c r="QI468" t="b">
        <v>1</v>
      </c>
      <c r="QJ468" t="b">
        <v>1</v>
      </c>
      <c r="QK468" t="b">
        <v>1</v>
      </c>
      <c r="QO468" t="s">
        <v>474</v>
      </c>
    </row>
    <row r="469" spans="1:457" x14ac:dyDescent="0.25">
      <c r="A469" t="s">
        <v>675</v>
      </c>
      <c r="B469" t="s">
        <v>1506</v>
      </c>
      <c r="C469" t="s">
        <v>1710</v>
      </c>
      <c r="F469" t="s">
        <v>460</v>
      </c>
      <c r="H469" t="s">
        <v>1639</v>
      </c>
      <c r="I469" t="s">
        <v>1640</v>
      </c>
      <c r="K469">
        <v>1825585</v>
      </c>
      <c r="L469" t="s">
        <v>1637</v>
      </c>
      <c r="M469" t="s">
        <v>603</v>
      </c>
      <c r="N469" t="s">
        <v>1638</v>
      </c>
      <c r="O469" t="s">
        <v>495</v>
      </c>
      <c r="Q469">
        <v>2227440</v>
      </c>
      <c r="R469" t="s">
        <v>1632</v>
      </c>
      <c r="T469" t="s">
        <v>1633</v>
      </c>
      <c r="U469" t="s">
        <v>462</v>
      </c>
      <c r="W469">
        <v>2253803</v>
      </c>
      <c r="X469" t="s">
        <v>675</v>
      </c>
      <c r="Z469" t="s">
        <v>1506</v>
      </c>
      <c r="AA469" t="s">
        <v>512</v>
      </c>
      <c r="AC469">
        <v>1601643</v>
      </c>
      <c r="AD469" t="s">
        <v>849</v>
      </c>
      <c r="AE469" t="s">
        <v>1507</v>
      </c>
      <c r="AF469" t="s">
        <v>1508</v>
      </c>
      <c r="AG469" t="s">
        <v>1026</v>
      </c>
      <c r="CK469" t="s">
        <v>463</v>
      </c>
      <c r="CL469" t="s">
        <v>1641</v>
      </c>
      <c r="CM469" t="s">
        <v>465</v>
      </c>
      <c r="CN469" t="s">
        <v>466</v>
      </c>
      <c r="CO469" t="s">
        <v>467</v>
      </c>
      <c r="CP469">
        <v>14</v>
      </c>
      <c r="CQ469">
        <v>2021</v>
      </c>
      <c r="CR469" t="s">
        <v>460</v>
      </c>
      <c r="CS469" t="s">
        <v>469</v>
      </c>
      <c r="CT469" t="s">
        <v>497</v>
      </c>
      <c r="CU469" t="s">
        <v>463</v>
      </c>
      <c r="CV469" t="s">
        <v>463</v>
      </c>
      <c r="DC469" t="b">
        <v>1</v>
      </c>
      <c r="DE469" t="s">
        <v>472</v>
      </c>
      <c r="DF469" t="s">
        <v>472</v>
      </c>
      <c r="DG469" t="s">
        <v>1509</v>
      </c>
      <c r="DH469" t="s">
        <v>612</v>
      </c>
      <c r="DI469" t="s">
        <v>484</v>
      </c>
      <c r="DJ469">
        <v>291</v>
      </c>
      <c r="DK469" t="s">
        <v>484</v>
      </c>
      <c r="DL469">
        <v>0</v>
      </c>
      <c r="DM469">
        <v>56</v>
      </c>
      <c r="DN469">
        <v>2</v>
      </c>
      <c r="DO469">
        <v>54</v>
      </c>
      <c r="DQ469">
        <v>18</v>
      </c>
      <c r="DR469">
        <v>38</v>
      </c>
      <c r="DT469">
        <v>4</v>
      </c>
      <c r="DU469">
        <v>1</v>
      </c>
      <c r="DV469">
        <v>4</v>
      </c>
      <c r="DX469">
        <v>45</v>
      </c>
      <c r="DY469">
        <v>2</v>
      </c>
      <c r="QI469" t="b">
        <v>1</v>
      </c>
      <c r="QJ469" t="b">
        <v>1</v>
      </c>
      <c r="QK469" t="b">
        <v>1</v>
      </c>
      <c r="QO469" t="s">
        <v>474</v>
      </c>
    </row>
    <row r="470" spans="1:457" x14ac:dyDescent="0.25">
      <c r="A470" t="s">
        <v>675</v>
      </c>
      <c r="B470" t="s">
        <v>1506</v>
      </c>
      <c r="C470" t="s">
        <v>1710</v>
      </c>
      <c r="F470" t="s">
        <v>460</v>
      </c>
      <c r="H470" t="s">
        <v>1691</v>
      </c>
      <c r="I470" t="s">
        <v>1692</v>
      </c>
      <c r="K470">
        <v>1825585</v>
      </c>
      <c r="L470" t="s">
        <v>1637</v>
      </c>
      <c r="M470" t="s">
        <v>603</v>
      </c>
      <c r="N470" t="s">
        <v>1638</v>
      </c>
      <c r="O470" t="s">
        <v>495</v>
      </c>
      <c r="Q470">
        <v>2227443</v>
      </c>
      <c r="R470" t="s">
        <v>1686</v>
      </c>
      <c r="T470" t="s">
        <v>1687</v>
      </c>
      <c r="U470" t="s">
        <v>462</v>
      </c>
      <c r="W470">
        <v>2253803</v>
      </c>
      <c r="X470" t="s">
        <v>675</v>
      </c>
      <c r="Z470" t="s">
        <v>1506</v>
      </c>
      <c r="AA470" t="s">
        <v>512</v>
      </c>
      <c r="AC470">
        <v>1601643</v>
      </c>
      <c r="AD470" t="s">
        <v>849</v>
      </c>
      <c r="AE470" t="s">
        <v>1507</v>
      </c>
      <c r="AF470" t="s">
        <v>1508</v>
      </c>
      <c r="AG470" t="s">
        <v>1026</v>
      </c>
      <c r="CK470" t="s">
        <v>463</v>
      </c>
      <c r="CL470" t="s">
        <v>561</v>
      </c>
      <c r="CM470" t="s">
        <v>465</v>
      </c>
      <c r="CN470" t="s">
        <v>466</v>
      </c>
      <c r="CO470" t="s">
        <v>467</v>
      </c>
      <c r="CP470">
        <v>14</v>
      </c>
      <c r="CQ470">
        <v>2021</v>
      </c>
      <c r="CR470" t="s">
        <v>460</v>
      </c>
      <c r="CS470" t="s">
        <v>469</v>
      </c>
      <c r="CT470" t="s">
        <v>497</v>
      </c>
      <c r="CU470" t="s">
        <v>463</v>
      </c>
      <c r="CV470" t="s">
        <v>463</v>
      </c>
      <c r="DC470" t="b">
        <v>1</v>
      </c>
      <c r="DE470" t="s">
        <v>472</v>
      </c>
      <c r="DF470" t="s">
        <v>472</v>
      </c>
      <c r="DH470" t="s">
        <v>612</v>
      </c>
      <c r="DI470" t="s">
        <v>643</v>
      </c>
      <c r="QO470" t="s">
        <v>474</v>
      </c>
    </row>
    <row r="471" spans="1:457" x14ac:dyDescent="0.25">
      <c r="A471" t="s">
        <v>675</v>
      </c>
      <c r="B471" t="s">
        <v>1506</v>
      </c>
      <c r="C471" t="s">
        <v>1710</v>
      </c>
      <c r="F471" t="s">
        <v>460</v>
      </c>
      <c r="H471" t="s">
        <v>1500</v>
      </c>
      <c r="I471" t="s">
        <v>1501</v>
      </c>
      <c r="K471">
        <v>1825478</v>
      </c>
      <c r="L471" t="s">
        <v>1502</v>
      </c>
      <c r="M471" t="s">
        <v>681</v>
      </c>
      <c r="N471" t="s">
        <v>1503</v>
      </c>
      <c r="O471" t="s">
        <v>495</v>
      </c>
      <c r="Q471">
        <v>2227422</v>
      </c>
      <c r="R471" t="s">
        <v>1497</v>
      </c>
      <c r="T471" t="s">
        <v>1498</v>
      </c>
      <c r="U471" t="s">
        <v>462</v>
      </c>
      <c r="W471">
        <v>2227386</v>
      </c>
      <c r="X471" t="s">
        <v>1504</v>
      </c>
      <c r="Z471" t="s">
        <v>1505</v>
      </c>
      <c r="AA471" t="s">
        <v>462</v>
      </c>
      <c r="AC471">
        <v>2253803</v>
      </c>
      <c r="AD471" t="s">
        <v>675</v>
      </c>
      <c r="AF471" t="s">
        <v>1506</v>
      </c>
      <c r="AG471" t="s">
        <v>512</v>
      </c>
      <c r="AI471">
        <v>1601643</v>
      </c>
      <c r="AJ471" t="s">
        <v>849</v>
      </c>
      <c r="AK471" t="s">
        <v>1507</v>
      </c>
      <c r="AL471" t="s">
        <v>1508</v>
      </c>
      <c r="AM471" t="s">
        <v>1026</v>
      </c>
      <c r="CK471" t="s">
        <v>463</v>
      </c>
      <c r="CL471" t="s">
        <v>649</v>
      </c>
      <c r="CM471" t="s">
        <v>465</v>
      </c>
      <c r="CN471" t="s">
        <v>466</v>
      </c>
      <c r="CO471" t="s">
        <v>467</v>
      </c>
      <c r="CP471">
        <v>14</v>
      </c>
      <c r="CQ471">
        <v>2021</v>
      </c>
      <c r="CR471" t="s">
        <v>460</v>
      </c>
      <c r="CS471" t="s">
        <v>469</v>
      </c>
      <c r="CT471" t="s">
        <v>497</v>
      </c>
      <c r="CU471" t="s">
        <v>463</v>
      </c>
      <c r="CV471" t="s">
        <v>463</v>
      </c>
      <c r="DC471" t="b">
        <v>1</v>
      </c>
      <c r="DE471" t="s">
        <v>472</v>
      </c>
      <c r="DF471" t="s">
        <v>472</v>
      </c>
      <c r="DG471" t="s">
        <v>1509</v>
      </c>
      <c r="DH471" t="s">
        <v>612</v>
      </c>
      <c r="DI471" t="s">
        <v>649</v>
      </c>
      <c r="DJ471">
        <v>1059</v>
      </c>
      <c r="DK471" t="s">
        <v>649</v>
      </c>
      <c r="DL471">
        <v>0</v>
      </c>
      <c r="DM471">
        <v>156</v>
      </c>
      <c r="DN471">
        <v>49</v>
      </c>
      <c r="DO471">
        <v>107</v>
      </c>
      <c r="DQ471">
        <v>53</v>
      </c>
      <c r="DR471">
        <v>98</v>
      </c>
      <c r="DS471">
        <v>5</v>
      </c>
      <c r="DT471">
        <v>3</v>
      </c>
      <c r="DV471">
        <v>4</v>
      </c>
      <c r="DX471">
        <v>135</v>
      </c>
      <c r="DY471">
        <v>4</v>
      </c>
      <c r="DZ471">
        <v>10</v>
      </c>
      <c r="QI471" t="b">
        <v>1</v>
      </c>
      <c r="QJ471" t="b">
        <v>1</v>
      </c>
      <c r="QK471" t="b">
        <v>1</v>
      </c>
      <c r="QO471" t="s">
        <v>474</v>
      </c>
    </row>
    <row r="472" spans="1:457" x14ac:dyDescent="0.25">
      <c r="A472" t="s">
        <v>1007</v>
      </c>
      <c r="B472" t="s">
        <v>1008</v>
      </c>
      <c r="C472" t="s">
        <v>1711</v>
      </c>
      <c r="F472" t="s">
        <v>475</v>
      </c>
      <c r="H472" t="s">
        <v>1006</v>
      </c>
      <c r="I472" t="s">
        <v>711</v>
      </c>
      <c r="K472">
        <v>1962394</v>
      </c>
      <c r="L472" t="s">
        <v>1000</v>
      </c>
      <c r="N472" t="s">
        <v>1001</v>
      </c>
      <c r="O472" t="s">
        <v>556</v>
      </c>
      <c r="Q472">
        <v>1496721</v>
      </c>
      <c r="R472" t="s">
        <v>1007</v>
      </c>
      <c r="S472" t="s">
        <v>554</v>
      </c>
      <c r="T472" t="s">
        <v>1008</v>
      </c>
      <c r="U472" t="s">
        <v>556</v>
      </c>
      <c r="X472" t="s">
        <v>1009</v>
      </c>
      <c r="Z472" t="s">
        <v>1010</v>
      </c>
      <c r="AA472" t="s">
        <v>462</v>
      </c>
      <c r="AD472" t="s">
        <v>1011</v>
      </c>
      <c r="AF472" t="s">
        <v>1012</v>
      </c>
      <c r="AG472" t="s">
        <v>462</v>
      </c>
      <c r="CK472" t="s">
        <v>474</v>
      </c>
      <c r="CL472" t="s">
        <v>470</v>
      </c>
      <c r="CM472" t="s">
        <v>465</v>
      </c>
      <c r="CN472" t="s">
        <v>466</v>
      </c>
      <c r="CO472" t="s">
        <v>502</v>
      </c>
      <c r="CP472">
        <v>25</v>
      </c>
      <c r="CQ472">
        <v>2021</v>
      </c>
      <c r="CR472" t="s">
        <v>468</v>
      </c>
      <c r="CY472" t="s">
        <v>1013</v>
      </c>
      <c r="DC472" t="b">
        <v>1</v>
      </c>
      <c r="DE472" t="s">
        <v>685</v>
      </c>
      <c r="DJ472">
        <v>23</v>
      </c>
      <c r="DM472">
        <v>23</v>
      </c>
      <c r="QO472" t="s">
        <v>463</v>
      </c>
    </row>
    <row r="473" spans="1:457" x14ac:dyDescent="0.25">
      <c r="A473" t="s">
        <v>1712</v>
      </c>
      <c r="B473" t="s">
        <v>1713</v>
      </c>
      <c r="C473" t="s">
        <v>1714</v>
      </c>
      <c r="F473" t="s">
        <v>460</v>
      </c>
      <c r="H473" t="s">
        <v>1715</v>
      </c>
      <c r="I473" t="s">
        <v>1716</v>
      </c>
      <c r="J473" t="s">
        <v>1717</v>
      </c>
      <c r="K473">
        <v>2227448</v>
      </c>
      <c r="L473" t="s">
        <v>1712</v>
      </c>
      <c r="N473" t="s">
        <v>1713</v>
      </c>
      <c r="CK473" t="s">
        <v>463</v>
      </c>
      <c r="CL473" t="s">
        <v>991</v>
      </c>
      <c r="CM473" t="s">
        <v>465</v>
      </c>
      <c r="CN473" t="s">
        <v>466</v>
      </c>
      <c r="CO473" t="s">
        <v>522</v>
      </c>
      <c r="CP473">
        <v>7</v>
      </c>
      <c r="CQ473">
        <v>2021</v>
      </c>
      <c r="CR473" t="s">
        <v>460</v>
      </c>
      <c r="CS473" t="s">
        <v>469</v>
      </c>
      <c r="CT473" t="s">
        <v>497</v>
      </c>
      <c r="CU473" t="s">
        <v>463</v>
      </c>
      <c r="CV473" t="s">
        <v>463</v>
      </c>
      <c r="CW473" t="s">
        <v>583</v>
      </c>
      <c r="CX473" t="s">
        <v>1620</v>
      </c>
      <c r="CY473" t="s">
        <v>1718</v>
      </c>
      <c r="DC473" t="b">
        <v>1</v>
      </c>
      <c r="DF473" t="s">
        <v>499</v>
      </c>
      <c r="DG473" t="s">
        <v>1655</v>
      </c>
      <c r="DI473" t="s">
        <v>643</v>
      </c>
      <c r="DJ473">
        <v>25</v>
      </c>
      <c r="QI473" t="b">
        <v>1</v>
      </c>
      <c r="QM473" t="b">
        <v>1</v>
      </c>
      <c r="QO473" t="s">
        <v>474</v>
      </c>
    </row>
    <row r="474" spans="1:457" x14ac:dyDescent="0.25">
      <c r="A474" t="s">
        <v>704</v>
      </c>
      <c r="B474" t="s">
        <v>705</v>
      </c>
      <c r="C474" t="s">
        <v>1719</v>
      </c>
      <c r="F474" t="s">
        <v>655</v>
      </c>
      <c r="H474" t="s">
        <v>699</v>
      </c>
      <c r="I474" t="s">
        <v>700</v>
      </c>
      <c r="J474" t="s">
        <v>701</v>
      </c>
      <c r="K474">
        <v>2227461</v>
      </c>
      <c r="L474" t="s">
        <v>696</v>
      </c>
      <c r="N474" t="s">
        <v>697</v>
      </c>
      <c r="O474" t="s">
        <v>495</v>
      </c>
      <c r="Q474">
        <v>1798415</v>
      </c>
      <c r="R474" t="s">
        <v>702</v>
      </c>
      <c r="S474" t="s">
        <v>681</v>
      </c>
      <c r="T474" t="s">
        <v>703</v>
      </c>
      <c r="U474" t="s">
        <v>495</v>
      </c>
      <c r="W474">
        <v>2221012</v>
      </c>
      <c r="X474" t="s">
        <v>704</v>
      </c>
      <c r="Z474" t="s">
        <v>705</v>
      </c>
      <c r="AA474" t="s">
        <v>495</v>
      </c>
      <c r="CK474" t="s">
        <v>463</v>
      </c>
      <c r="CL474" t="s">
        <v>706</v>
      </c>
      <c r="CM474" t="s">
        <v>508</v>
      </c>
      <c r="CN474" t="s">
        <v>466</v>
      </c>
      <c r="CO474" t="s">
        <v>467</v>
      </c>
      <c r="CP474">
        <v>21</v>
      </c>
      <c r="CQ474">
        <v>2021</v>
      </c>
      <c r="DF474" t="s">
        <v>707</v>
      </c>
      <c r="DH474" t="s">
        <v>708</v>
      </c>
      <c r="DI474" t="s">
        <v>709</v>
      </c>
      <c r="DJ474">
        <v>15</v>
      </c>
      <c r="QO474" t="s">
        <v>463</v>
      </c>
    </row>
    <row r="475" spans="1:457" x14ac:dyDescent="0.25">
      <c r="A475" t="s">
        <v>704</v>
      </c>
      <c r="B475" t="s">
        <v>705</v>
      </c>
      <c r="C475" t="s">
        <v>1719</v>
      </c>
      <c r="F475" t="s">
        <v>655</v>
      </c>
      <c r="H475" t="s">
        <v>1031</v>
      </c>
      <c r="I475" t="s">
        <v>1032</v>
      </c>
      <c r="J475" t="s">
        <v>499</v>
      </c>
      <c r="K475">
        <v>2238595</v>
      </c>
      <c r="L475" t="s">
        <v>731</v>
      </c>
      <c r="N475" t="s">
        <v>1033</v>
      </c>
      <c r="O475" t="s">
        <v>462</v>
      </c>
      <c r="Q475">
        <v>2238007</v>
      </c>
      <c r="R475" t="s">
        <v>1034</v>
      </c>
      <c r="T475" t="s">
        <v>1035</v>
      </c>
      <c r="U475" t="s">
        <v>462</v>
      </c>
      <c r="W475">
        <v>2221012</v>
      </c>
      <c r="X475" t="s">
        <v>704</v>
      </c>
      <c r="Z475" t="s">
        <v>705</v>
      </c>
      <c r="AA475" t="s">
        <v>462</v>
      </c>
      <c r="AC475">
        <v>2246084</v>
      </c>
      <c r="AD475" t="s">
        <v>1036</v>
      </c>
      <c r="AF475" t="s">
        <v>1037</v>
      </c>
      <c r="AG475" t="s">
        <v>462</v>
      </c>
      <c r="AI475">
        <v>2244683</v>
      </c>
      <c r="AJ475" t="s">
        <v>1028</v>
      </c>
      <c r="AL475" t="s">
        <v>1029</v>
      </c>
      <c r="AM475" t="s">
        <v>462</v>
      </c>
      <c r="CK475" t="s">
        <v>463</v>
      </c>
      <c r="CL475" t="s">
        <v>1038</v>
      </c>
      <c r="CM475" t="s">
        <v>508</v>
      </c>
      <c r="CN475" t="s">
        <v>466</v>
      </c>
      <c r="CO475" t="s">
        <v>522</v>
      </c>
      <c r="CP475">
        <v>27</v>
      </c>
      <c r="CQ475">
        <v>2021</v>
      </c>
      <c r="CR475" t="s">
        <v>460</v>
      </c>
      <c r="CS475" t="s">
        <v>469</v>
      </c>
      <c r="CT475" t="s">
        <v>470</v>
      </c>
      <c r="CU475" t="s">
        <v>711</v>
      </c>
      <c r="CV475" t="s">
        <v>463</v>
      </c>
      <c r="CY475" t="s">
        <v>1039</v>
      </c>
      <c r="DA475" t="b">
        <v>1</v>
      </c>
      <c r="DB475" t="b">
        <v>1</v>
      </c>
      <c r="DC475" t="b">
        <v>1</v>
      </c>
      <c r="DE475" t="s">
        <v>499</v>
      </c>
      <c r="QO475" t="s">
        <v>463</v>
      </c>
    </row>
    <row r="476" spans="1:457" x14ac:dyDescent="0.25">
      <c r="A476" t="s">
        <v>731</v>
      </c>
      <c r="B476" t="s">
        <v>732</v>
      </c>
      <c r="C476" t="s">
        <v>1720</v>
      </c>
      <c r="F476" t="s">
        <v>512</v>
      </c>
      <c r="H476" t="s">
        <v>908</v>
      </c>
      <c r="I476" t="s">
        <v>909</v>
      </c>
      <c r="K476">
        <v>2227286</v>
      </c>
      <c r="L476" t="s">
        <v>748</v>
      </c>
      <c r="N476" t="s">
        <v>749</v>
      </c>
      <c r="Q476">
        <v>2227458</v>
      </c>
      <c r="R476" t="s">
        <v>736</v>
      </c>
      <c r="T476" t="s">
        <v>737</v>
      </c>
      <c r="W476">
        <v>2227489</v>
      </c>
      <c r="X476" t="s">
        <v>910</v>
      </c>
      <c r="Z476" t="s">
        <v>911</v>
      </c>
      <c r="AC476">
        <v>2227304</v>
      </c>
      <c r="AD476" t="s">
        <v>731</v>
      </c>
      <c r="AF476" t="s">
        <v>732</v>
      </c>
      <c r="AI476">
        <v>2260568</v>
      </c>
      <c r="AJ476" t="s">
        <v>905</v>
      </c>
      <c r="AL476" t="s">
        <v>906</v>
      </c>
      <c r="CK476" t="s">
        <v>463</v>
      </c>
      <c r="CL476" t="s">
        <v>912</v>
      </c>
      <c r="CM476" t="s">
        <v>508</v>
      </c>
      <c r="CN476" t="s">
        <v>466</v>
      </c>
      <c r="CO476" t="s">
        <v>467</v>
      </c>
      <c r="CP476">
        <v>27</v>
      </c>
      <c r="CQ476">
        <v>2021</v>
      </c>
      <c r="CR476" t="s">
        <v>512</v>
      </c>
      <c r="CS476" t="s">
        <v>469</v>
      </c>
      <c r="CT476" t="s">
        <v>497</v>
      </c>
      <c r="DE476" t="s">
        <v>499</v>
      </c>
      <c r="DJ476">
        <v>103</v>
      </c>
      <c r="QO476" t="s">
        <v>474</v>
      </c>
    </row>
    <row r="477" spans="1:457" x14ac:dyDescent="0.25">
      <c r="A477" t="s">
        <v>731</v>
      </c>
      <c r="B477" t="s">
        <v>732</v>
      </c>
      <c r="C477" t="s">
        <v>1720</v>
      </c>
      <c r="F477" t="s">
        <v>460</v>
      </c>
      <c r="H477" t="s">
        <v>1721</v>
      </c>
      <c r="I477" t="s">
        <v>1722</v>
      </c>
      <c r="J477" t="s">
        <v>1723</v>
      </c>
      <c r="K477">
        <v>2227304</v>
      </c>
      <c r="L477" t="s">
        <v>731</v>
      </c>
      <c r="N477" t="s">
        <v>732</v>
      </c>
      <c r="CK477" t="s">
        <v>463</v>
      </c>
      <c r="CL477" t="s">
        <v>1724</v>
      </c>
      <c r="CM477" t="s">
        <v>508</v>
      </c>
      <c r="CN477" t="s">
        <v>466</v>
      </c>
      <c r="CO477" t="s">
        <v>467</v>
      </c>
      <c r="CP477">
        <v>24</v>
      </c>
      <c r="CQ477">
        <v>2021</v>
      </c>
      <c r="CR477" t="s">
        <v>460</v>
      </c>
      <c r="DC477" t="b">
        <v>1</v>
      </c>
      <c r="DE477" t="s">
        <v>499</v>
      </c>
      <c r="QO477" t="s">
        <v>474</v>
      </c>
    </row>
    <row r="478" spans="1:457" x14ac:dyDescent="0.25">
      <c r="A478" t="s">
        <v>731</v>
      </c>
      <c r="B478" t="s">
        <v>732</v>
      </c>
      <c r="C478" t="s">
        <v>1720</v>
      </c>
      <c r="F478" t="s">
        <v>512</v>
      </c>
      <c r="G478" t="s">
        <v>728</v>
      </c>
      <c r="H478" t="s">
        <v>729</v>
      </c>
      <c r="I478" t="s">
        <v>730</v>
      </c>
      <c r="K478">
        <v>2227304</v>
      </c>
      <c r="L478" t="s">
        <v>731</v>
      </c>
      <c r="N478" t="s">
        <v>732</v>
      </c>
      <c r="Q478">
        <v>2227449</v>
      </c>
      <c r="R478" t="s">
        <v>631</v>
      </c>
      <c r="T478" t="s">
        <v>632</v>
      </c>
      <c r="W478">
        <v>2227499</v>
      </c>
      <c r="X478" t="s">
        <v>733</v>
      </c>
      <c r="Z478" t="s">
        <v>734</v>
      </c>
      <c r="AC478">
        <v>2227217</v>
      </c>
      <c r="AD478" t="s">
        <v>735</v>
      </c>
      <c r="AF478" t="s">
        <v>732</v>
      </c>
      <c r="AI478">
        <v>2227458</v>
      </c>
      <c r="AJ478" t="s">
        <v>736</v>
      </c>
      <c r="AL478" t="s">
        <v>737</v>
      </c>
      <c r="AO478">
        <v>2112313</v>
      </c>
      <c r="AP478" t="s">
        <v>738</v>
      </c>
      <c r="AR478" t="s">
        <v>739</v>
      </c>
      <c r="AU478">
        <v>2231245</v>
      </c>
      <c r="AV478" t="s">
        <v>740</v>
      </c>
      <c r="AX478" t="s">
        <v>741</v>
      </c>
      <c r="BA478">
        <v>2227409</v>
      </c>
      <c r="BB478" t="s">
        <v>742</v>
      </c>
      <c r="BD478" t="s">
        <v>743</v>
      </c>
      <c r="BG478">
        <v>2227451</v>
      </c>
      <c r="BH478" t="s">
        <v>744</v>
      </c>
      <c r="BJ478" t="s">
        <v>745</v>
      </c>
      <c r="BM478">
        <v>2221010</v>
      </c>
      <c r="BN478" t="s">
        <v>746</v>
      </c>
      <c r="BP478" t="s">
        <v>747</v>
      </c>
      <c r="BS478">
        <v>2227286</v>
      </c>
      <c r="BT478" t="s">
        <v>748</v>
      </c>
      <c r="BV478" t="s">
        <v>749</v>
      </c>
      <c r="BY478">
        <v>2227498</v>
      </c>
      <c r="BZ478" t="s">
        <v>750</v>
      </c>
      <c r="CB478" t="s">
        <v>751</v>
      </c>
      <c r="CE478">
        <v>2227450</v>
      </c>
      <c r="CF478" t="s">
        <v>725</v>
      </c>
      <c r="CH478" t="s">
        <v>726</v>
      </c>
      <c r="CK478" t="s">
        <v>463</v>
      </c>
      <c r="CL478" t="s">
        <v>464</v>
      </c>
      <c r="CM478" t="s">
        <v>752</v>
      </c>
      <c r="CN478" t="s">
        <v>466</v>
      </c>
      <c r="CO478" t="s">
        <v>467</v>
      </c>
      <c r="CP478">
        <v>22</v>
      </c>
      <c r="CQ478">
        <v>2021</v>
      </c>
      <c r="CR478" t="s">
        <v>512</v>
      </c>
      <c r="DE478" t="s">
        <v>499</v>
      </c>
      <c r="DJ478">
        <v>53</v>
      </c>
      <c r="DK478" t="s">
        <v>492</v>
      </c>
      <c r="DL478">
        <v>41</v>
      </c>
      <c r="DM478">
        <v>12</v>
      </c>
      <c r="QO478" t="s">
        <v>474</v>
      </c>
    </row>
    <row r="479" spans="1:457" x14ac:dyDescent="0.25">
      <c r="A479" t="s">
        <v>731</v>
      </c>
      <c r="B479" t="s">
        <v>732</v>
      </c>
      <c r="C479" t="s">
        <v>1720</v>
      </c>
      <c r="F479" t="s">
        <v>460</v>
      </c>
      <c r="H479" t="s">
        <v>1097</v>
      </c>
      <c r="I479" t="s">
        <v>1098</v>
      </c>
      <c r="K479">
        <v>2227304</v>
      </c>
      <c r="L479" t="s">
        <v>731</v>
      </c>
      <c r="N479" t="s">
        <v>732</v>
      </c>
      <c r="Q479">
        <v>2227458</v>
      </c>
      <c r="R479" t="s">
        <v>736</v>
      </c>
      <c r="T479" t="s">
        <v>737</v>
      </c>
      <c r="W479">
        <v>2227489</v>
      </c>
      <c r="X479" t="s">
        <v>910</v>
      </c>
      <c r="Z479" t="s">
        <v>911</v>
      </c>
      <c r="AC479">
        <v>2227286</v>
      </c>
      <c r="AD479" t="s">
        <v>748</v>
      </c>
      <c r="AF479" t="s">
        <v>749</v>
      </c>
      <c r="CK479" t="s">
        <v>463</v>
      </c>
      <c r="CL479" t="s">
        <v>649</v>
      </c>
      <c r="CM479" t="s">
        <v>508</v>
      </c>
      <c r="CN479" t="s">
        <v>466</v>
      </c>
      <c r="CO479" t="s">
        <v>467</v>
      </c>
      <c r="CP479">
        <v>4</v>
      </c>
      <c r="CQ479">
        <v>2021</v>
      </c>
      <c r="CR479" t="s">
        <v>694</v>
      </c>
      <c r="CS479" t="s">
        <v>469</v>
      </c>
      <c r="CT479" t="s">
        <v>470</v>
      </c>
      <c r="DA479" t="b">
        <v>1</v>
      </c>
      <c r="DE479" t="s">
        <v>499</v>
      </c>
      <c r="DJ479">
        <v>55</v>
      </c>
      <c r="DK479" t="s">
        <v>492</v>
      </c>
      <c r="DL479">
        <v>35</v>
      </c>
      <c r="DM479">
        <v>15</v>
      </c>
      <c r="QO479" t="s">
        <v>474</v>
      </c>
    </row>
    <row r="480" spans="1:457" x14ac:dyDescent="0.25">
      <c r="A480" t="s">
        <v>731</v>
      </c>
      <c r="B480" t="s">
        <v>732</v>
      </c>
      <c r="C480" t="s">
        <v>1720</v>
      </c>
      <c r="F480" t="s">
        <v>475</v>
      </c>
      <c r="H480" t="s">
        <v>1725</v>
      </c>
      <c r="I480" t="s">
        <v>1726</v>
      </c>
      <c r="K480">
        <v>2227304</v>
      </c>
      <c r="L480" t="s">
        <v>731</v>
      </c>
      <c r="N480" t="s">
        <v>732</v>
      </c>
      <c r="CK480" t="s">
        <v>463</v>
      </c>
      <c r="CL480" t="s">
        <v>897</v>
      </c>
      <c r="CM480" t="s">
        <v>897</v>
      </c>
      <c r="CN480" t="s">
        <v>466</v>
      </c>
      <c r="CO480" t="s">
        <v>467</v>
      </c>
      <c r="CP480">
        <v>3</v>
      </c>
      <c r="CQ480">
        <v>2021</v>
      </c>
      <c r="CR480" t="s">
        <v>460</v>
      </c>
      <c r="DE480" t="s">
        <v>499</v>
      </c>
      <c r="DJ480">
        <v>3</v>
      </c>
      <c r="DK480" t="s">
        <v>1619</v>
      </c>
      <c r="DM480">
        <v>20</v>
      </c>
      <c r="QO480" t="s">
        <v>474</v>
      </c>
    </row>
    <row r="481" spans="1:457" x14ac:dyDescent="0.25">
      <c r="A481" t="s">
        <v>731</v>
      </c>
      <c r="B481" t="s">
        <v>732</v>
      </c>
      <c r="C481" t="s">
        <v>1720</v>
      </c>
      <c r="F481" t="s">
        <v>512</v>
      </c>
      <c r="H481" t="s">
        <v>1727</v>
      </c>
      <c r="I481" t="s">
        <v>1728</v>
      </c>
      <c r="J481" t="s">
        <v>1723</v>
      </c>
      <c r="K481">
        <v>2227304</v>
      </c>
      <c r="L481" t="s">
        <v>731</v>
      </c>
      <c r="N481" t="s">
        <v>732</v>
      </c>
      <c r="CK481" t="s">
        <v>463</v>
      </c>
      <c r="CL481" t="s">
        <v>1724</v>
      </c>
      <c r="CM481" t="s">
        <v>508</v>
      </c>
      <c r="CN481" t="s">
        <v>466</v>
      </c>
      <c r="CO481" t="s">
        <v>502</v>
      </c>
      <c r="CP481">
        <v>24</v>
      </c>
      <c r="CQ481">
        <v>2021</v>
      </c>
      <c r="CR481" t="s">
        <v>460</v>
      </c>
      <c r="DE481" t="s">
        <v>499</v>
      </c>
      <c r="DK481" t="s">
        <v>1112</v>
      </c>
      <c r="DL481">
        <v>20</v>
      </c>
      <c r="DM481">
        <v>8</v>
      </c>
      <c r="QO481" t="s">
        <v>474</v>
      </c>
    </row>
    <row r="482" spans="1:457" x14ac:dyDescent="0.25">
      <c r="A482" t="s">
        <v>731</v>
      </c>
      <c r="B482" t="s">
        <v>732</v>
      </c>
      <c r="C482" t="s">
        <v>1720</v>
      </c>
      <c r="F482" t="s">
        <v>460</v>
      </c>
      <c r="H482" t="s">
        <v>920</v>
      </c>
      <c r="I482" t="s">
        <v>921</v>
      </c>
      <c r="J482" t="s">
        <v>922</v>
      </c>
      <c r="K482">
        <v>2227304</v>
      </c>
      <c r="L482" t="s">
        <v>731</v>
      </c>
      <c r="N482" t="s">
        <v>732</v>
      </c>
      <c r="Q482">
        <v>2227489</v>
      </c>
      <c r="R482" t="s">
        <v>910</v>
      </c>
      <c r="T482" t="s">
        <v>911</v>
      </c>
      <c r="W482">
        <v>2227458</v>
      </c>
      <c r="X482" t="s">
        <v>736</v>
      </c>
      <c r="Z482" t="s">
        <v>737</v>
      </c>
      <c r="AC482">
        <v>2227286</v>
      </c>
      <c r="AD482" t="s">
        <v>748</v>
      </c>
      <c r="AF482" t="s">
        <v>749</v>
      </c>
      <c r="AI482">
        <v>2227265</v>
      </c>
      <c r="AJ482" t="s">
        <v>923</v>
      </c>
      <c r="AL482" t="s">
        <v>924</v>
      </c>
      <c r="AO482">
        <v>2260568</v>
      </c>
      <c r="AP482" t="s">
        <v>905</v>
      </c>
      <c r="AR482" t="s">
        <v>906</v>
      </c>
      <c r="CK482" t="s">
        <v>463</v>
      </c>
      <c r="CL482" t="s">
        <v>925</v>
      </c>
      <c r="CM482" t="s">
        <v>508</v>
      </c>
      <c r="CN482" t="s">
        <v>466</v>
      </c>
      <c r="CO482" t="s">
        <v>502</v>
      </c>
      <c r="CP482">
        <v>19</v>
      </c>
      <c r="CQ482">
        <v>2021</v>
      </c>
      <c r="CR482" t="s">
        <v>460</v>
      </c>
      <c r="CT482" t="s">
        <v>470</v>
      </c>
      <c r="CY482" t="s">
        <v>926</v>
      </c>
      <c r="DE482" t="s">
        <v>707</v>
      </c>
      <c r="DF482" t="s">
        <v>927</v>
      </c>
      <c r="DI482" t="s">
        <v>650</v>
      </c>
      <c r="DJ482">
        <v>12</v>
      </c>
      <c r="DK482" t="s">
        <v>492</v>
      </c>
      <c r="QO482" t="s">
        <v>474</v>
      </c>
    </row>
    <row r="483" spans="1:457" x14ac:dyDescent="0.25">
      <c r="A483" t="s">
        <v>731</v>
      </c>
      <c r="B483" t="s">
        <v>732</v>
      </c>
      <c r="C483" t="s">
        <v>1720</v>
      </c>
      <c r="F483" t="s">
        <v>460</v>
      </c>
      <c r="H483" t="s">
        <v>1107</v>
      </c>
      <c r="I483" t="s">
        <v>1108</v>
      </c>
      <c r="K483">
        <v>1443065</v>
      </c>
      <c r="L483" t="s">
        <v>1109</v>
      </c>
      <c r="M483" t="s">
        <v>603</v>
      </c>
      <c r="N483" t="s">
        <v>1110</v>
      </c>
      <c r="Q483">
        <v>2227304</v>
      </c>
      <c r="R483" t="s">
        <v>731</v>
      </c>
      <c r="T483" t="s">
        <v>732</v>
      </c>
      <c r="W483">
        <v>2227489</v>
      </c>
      <c r="X483" t="s">
        <v>910</v>
      </c>
      <c r="Z483" t="s">
        <v>911</v>
      </c>
      <c r="AC483">
        <v>2227458</v>
      </c>
      <c r="AD483" t="s">
        <v>736</v>
      </c>
      <c r="AF483" t="s">
        <v>737</v>
      </c>
      <c r="CK483" t="s">
        <v>463</v>
      </c>
      <c r="CL483" t="s">
        <v>925</v>
      </c>
      <c r="CM483" t="s">
        <v>508</v>
      </c>
      <c r="CN483" t="s">
        <v>466</v>
      </c>
      <c r="CO483" t="s">
        <v>522</v>
      </c>
      <c r="CP483">
        <v>16</v>
      </c>
      <c r="CQ483">
        <v>2021</v>
      </c>
      <c r="CR483" t="s">
        <v>460</v>
      </c>
      <c r="CS483" t="s">
        <v>469</v>
      </c>
      <c r="CT483" t="s">
        <v>497</v>
      </c>
      <c r="CU483" t="s">
        <v>463</v>
      </c>
      <c r="CV483" t="s">
        <v>463</v>
      </c>
      <c r="DC483" t="b">
        <v>1</v>
      </c>
      <c r="DE483" t="s">
        <v>499</v>
      </c>
      <c r="DI483" t="s">
        <v>1111</v>
      </c>
      <c r="DJ483">
        <v>8</v>
      </c>
      <c r="DK483" t="s">
        <v>650</v>
      </c>
      <c r="DL483">
        <v>4</v>
      </c>
      <c r="DN483">
        <v>2</v>
      </c>
      <c r="DO483">
        <v>2</v>
      </c>
      <c r="EA483" t="s">
        <v>1112</v>
      </c>
      <c r="EB483">
        <v>4</v>
      </c>
      <c r="QO483" t="s">
        <v>463</v>
      </c>
    </row>
    <row r="484" spans="1:457" x14ac:dyDescent="0.25">
      <c r="A484" t="s">
        <v>731</v>
      </c>
      <c r="B484" t="s">
        <v>732</v>
      </c>
      <c r="C484" t="s">
        <v>1720</v>
      </c>
      <c r="F484" t="s">
        <v>1069</v>
      </c>
      <c r="H484" t="s">
        <v>1729</v>
      </c>
      <c r="I484" t="s">
        <v>1730</v>
      </c>
      <c r="K484">
        <v>2227304</v>
      </c>
      <c r="L484" t="s">
        <v>731</v>
      </c>
      <c r="N484" t="s">
        <v>732</v>
      </c>
      <c r="CK484" t="s">
        <v>463</v>
      </c>
      <c r="CL484" t="s">
        <v>1724</v>
      </c>
      <c r="CM484" t="s">
        <v>508</v>
      </c>
      <c r="CN484" t="s">
        <v>466</v>
      </c>
      <c r="CO484" t="s">
        <v>522</v>
      </c>
      <c r="CP484">
        <v>7</v>
      </c>
      <c r="CQ484">
        <v>2021</v>
      </c>
      <c r="CR484" t="s">
        <v>460</v>
      </c>
      <c r="CT484" t="s">
        <v>497</v>
      </c>
      <c r="DE484" t="s">
        <v>499</v>
      </c>
      <c r="DJ484">
        <v>24</v>
      </c>
      <c r="DK484" t="s">
        <v>1112</v>
      </c>
      <c r="DL484">
        <v>22</v>
      </c>
      <c r="QO484" t="s">
        <v>474</v>
      </c>
    </row>
    <row r="485" spans="1:457" x14ac:dyDescent="0.25">
      <c r="A485" t="s">
        <v>735</v>
      </c>
      <c r="B485" t="s">
        <v>732</v>
      </c>
      <c r="C485" t="s">
        <v>1731</v>
      </c>
      <c r="F485" t="s">
        <v>512</v>
      </c>
      <c r="G485" t="s">
        <v>728</v>
      </c>
      <c r="H485" t="s">
        <v>729</v>
      </c>
      <c r="I485" t="s">
        <v>730</v>
      </c>
      <c r="K485">
        <v>2227304</v>
      </c>
      <c r="L485" t="s">
        <v>731</v>
      </c>
      <c r="N485" t="s">
        <v>732</v>
      </c>
      <c r="Q485">
        <v>2227449</v>
      </c>
      <c r="R485" t="s">
        <v>631</v>
      </c>
      <c r="T485" t="s">
        <v>632</v>
      </c>
      <c r="W485">
        <v>2227499</v>
      </c>
      <c r="X485" t="s">
        <v>733</v>
      </c>
      <c r="Z485" t="s">
        <v>734</v>
      </c>
      <c r="AC485">
        <v>2227217</v>
      </c>
      <c r="AD485" t="s">
        <v>735</v>
      </c>
      <c r="AF485" t="s">
        <v>732</v>
      </c>
      <c r="AI485">
        <v>2227458</v>
      </c>
      <c r="AJ485" t="s">
        <v>736</v>
      </c>
      <c r="AL485" t="s">
        <v>737</v>
      </c>
      <c r="AO485">
        <v>2112313</v>
      </c>
      <c r="AP485" t="s">
        <v>738</v>
      </c>
      <c r="AR485" t="s">
        <v>739</v>
      </c>
      <c r="AU485">
        <v>2231245</v>
      </c>
      <c r="AV485" t="s">
        <v>740</v>
      </c>
      <c r="AX485" t="s">
        <v>741</v>
      </c>
      <c r="BA485">
        <v>2227409</v>
      </c>
      <c r="BB485" t="s">
        <v>742</v>
      </c>
      <c r="BD485" t="s">
        <v>743</v>
      </c>
      <c r="BG485">
        <v>2227451</v>
      </c>
      <c r="BH485" t="s">
        <v>744</v>
      </c>
      <c r="BJ485" t="s">
        <v>745</v>
      </c>
      <c r="BM485">
        <v>2221010</v>
      </c>
      <c r="BN485" t="s">
        <v>746</v>
      </c>
      <c r="BP485" t="s">
        <v>747</v>
      </c>
      <c r="BS485">
        <v>2227286</v>
      </c>
      <c r="BT485" t="s">
        <v>748</v>
      </c>
      <c r="BV485" t="s">
        <v>749</v>
      </c>
      <c r="BY485">
        <v>2227498</v>
      </c>
      <c r="BZ485" t="s">
        <v>750</v>
      </c>
      <c r="CB485" t="s">
        <v>751</v>
      </c>
      <c r="CE485">
        <v>2227450</v>
      </c>
      <c r="CF485" t="s">
        <v>725</v>
      </c>
      <c r="CH485" t="s">
        <v>726</v>
      </c>
      <c r="CK485" t="s">
        <v>463</v>
      </c>
      <c r="CL485" t="s">
        <v>464</v>
      </c>
      <c r="CM485" t="s">
        <v>752</v>
      </c>
      <c r="CN485" t="s">
        <v>466</v>
      </c>
      <c r="CO485" t="s">
        <v>467</v>
      </c>
      <c r="CP485">
        <v>22</v>
      </c>
      <c r="CQ485">
        <v>2021</v>
      </c>
      <c r="CR485" t="s">
        <v>512</v>
      </c>
      <c r="DE485" t="s">
        <v>499</v>
      </c>
      <c r="DJ485">
        <v>53</v>
      </c>
      <c r="DK485" t="s">
        <v>492</v>
      </c>
      <c r="DL485">
        <v>41</v>
      </c>
      <c r="DM485">
        <v>12</v>
      </c>
      <c r="QO485" t="s">
        <v>463</v>
      </c>
    </row>
    <row r="486" spans="1:457" x14ac:dyDescent="0.25">
      <c r="A486" t="s">
        <v>735</v>
      </c>
      <c r="B486" t="s">
        <v>732</v>
      </c>
      <c r="C486" t="s">
        <v>1731</v>
      </c>
      <c r="F486" t="s">
        <v>460</v>
      </c>
      <c r="H486" t="s">
        <v>1489</v>
      </c>
      <c r="I486" t="s">
        <v>1490</v>
      </c>
      <c r="J486" t="s">
        <v>1491</v>
      </c>
      <c r="K486">
        <v>2227217</v>
      </c>
      <c r="L486" t="s">
        <v>735</v>
      </c>
      <c r="N486" t="s">
        <v>732</v>
      </c>
      <c r="O486" t="s">
        <v>507</v>
      </c>
      <c r="Q486">
        <v>1958682</v>
      </c>
      <c r="R486" t="s">
        <v>1487</v>
      </c>
      <c r="S486" t="s">
        <v>1492</v>
      </c>
      <c r="T486" t="s">
        <v>721</v>
      </c>
      <c r="U486" t="s">
        <v>507</v>
      </c>
      <c r="CK486" t="s">
        <v>463</v>
      </c>
      <c r="CL486" t="s">
        <v>1493</v>
      </c>
      <c r="CM486" t="s">
        <v>465</v>
      </c>
      <c r="CN486" t="s">
        <v>466</v>
      </c>
      <c r="CO486" t="s">
        <v>467</v>
      </c>
      <c r="CP486">
        <v>16</v>
      </c>
      <c r="CQ486">
        <v>2021</v>
      </c>
      <c r="CR486" t="s">
        <v>512</v>
      </c>
      <c r="DE486" t="s">
        <v>1494</v>
      </c>
      <c r="DF486" t="s">
        <v>707</v>
      </c>
      <c r="DH486" t="s">
        <v>1495</v>
      </c>
      <c r="DI486" t="s">
        <v>496</v>
      </c>
      <c r="DJ486">
        <v>22</v>
      </c>
      <c r="DK486" t="s">
        <v>496</v>
      </c>
      <c r="DM486">
        <v>22</v>
      </c>
      <c r="DN486">
        <v>15</v>
      </c>
      <c r="DO486">
        <v>7</v>
      </c>
      <c r="QL486" t="b">
        <v>1</v>
      </c>
      <c r="QO486" t="s">
        <v>474</v>
      </c>
    </row>
    <row r="487" spans="1:457" x14ac:dyDescent="0.25">
      <c r="A487" t="s">
        <v>735</v>
      </c>
      <c r="B487" t="s">
        <v>732</v>
      </c>
      <c r="C487" t="s">
        <v>1731</v>
      </c>
      <c r="F487" t="s">
        <v>475</v>
      </c>
      <c r="H487" t="s">
        <v>1732</v>
      </c>
      <c r="I487" t="s">
        <v>1733</v>
      </c>
      <c r="J487" t="s">
        <v>1734</v>
      </c>
      <c r="K487">
        <v>2227217</v>
      </c>
      <c r="L487" t="s">
        <v>735</v>
      </c>
      <c r="N487" t="s">
        <v>732</v>
      </c>
      <c r="O487" t="s">
        <v>556</v>
      </c>
      <c r="Q487">
        <v>2247327</v>
      </c>
      <c r="R487" t="s">
        <v>1735</v>
      </c>
      <c r="T487" t="s">
        <v>1736</v>
      </c>
      <c r="U487" t="s">
        <v>560</v>
      </c>
      <c r="CK487" t="s">
        <v>463</v>
      </c>
      <c r="CL487" t="s">
        <v>493</v>
      </c>
      <c r="CM487" t="s">
        <v>465</v>
      </c>
      <c r="CN487" t="s">
        <v>466</v>
      </c>
      <c r="CO487" t="s">
        <v>467</v>
      </c>
      <c r="CP487">
        <v>1</v>
      </c>
      <c r="CQ487">
        <v>2021</v>
      </c>
      <c r="DE487" t="s">
        <v>707</v>
      </c>
      <c r="DG487" t="s">
        <v>1737</v>
      </c>
      <c r="DH487" t="s">
        <v>1495</v>
      </c>
      <c r="DI487" t="s">
        <v>492</v>
      </c>
      <c r="DJ487">
        <v>89</v>
      </c>
      <c r="DK487" t="s">
        <v>492</v>
      </c>
      <c r="DM487">
        <v>89</v>
      </c>
      <c r="QL487" t="b">
        <v>1</v>
      </c>
      <c r="QO487" t="s">
        <v>474</v>
      </c>
    </row>
    <row r="488" spans="1:457" x14ac:dyDescent="0.25">
      <c r="A488" t="s">
        <v>735</v>
      </c>
      <c r="B488" t="s">
        <v>732</v>
      </c>
      <c r="C488" t="s">
        <v>1731</v>
      </c>
      <c r="F488" t="s">
        <v>460</v>
      </c>
      <c r="H488" t="s">
        <v>1360</v>
      </c>
      <c r="I488" t="s">
        <v>1361</v>
      </c>
      <c r="J488" t="s">
        <v>1362</v>
      </c>
      <c r="K488">
        <v>2227217</v>
      </c>
      <c r="L488" t="s">
        <v>735</v>
      </c>
      <c r="N488" t="s">
        <v>732</v>
      </c>
      <c r="O488" t="s">
        <v>462</v>
      </c>
      <c r="Q488">
        <v>2227286</v>
      </c>
      <c r="R488" t="s">
        <v>748</v>
      </c>
      <c r="T488" t="s">
        <v>749</v>
      </c>
      <c r="U488" t="s">
        <v>495</v>
      </c>
      <c r="CK488" t="s">
        <v>463</v>
      </c>
      <c r="CL488" t="s">
        <v>1363</v>
      </c>
      <c r="CM488" t="s">
        <v>508</v>
      </c>
      <c r="CN488" t="s">
        <v>466</v>
      </c>
      <c r="CO488" t="s">
        <v>522</v>
      </c>
      <c r="CP488">
        <v>18</v>
      </c>
      <c r="CQ488">
        <v>2021</v>
      </c>
      <c r="CR488" t="s">
        <v>460</v>
      </c>
      <c r="DE488" t="s">
        <v>707</v>
      </c>
      <c r="DF488" t="s">
        <v>499</v>
      </c>
      <c r="DI488" t="s">
        <v>646</v>
      </c>
      <c r="DJ488">
        <v>45</v>
      </c>
      <c r="DK488" t="s">
        <v>646</v>
      </c>
      <c r="DL488">
        <v>35</v>
      </c>
      <c r="DM488">
        <v>10</v>
      </c>
      <c r="QO488" t="s">
        <v>474</v>
      </c>
    </row>
    <row r="489" spans="1:457" x14ac:dyDescent="0.25">
      <c r="A489" t="s">
        <v>750</v>
      </c>
      <c r="B489" t="s">
        <v>751</v>
      </c>
      <c r="C489" t="s">
        <v>1738</v>
      </c>
      <c r="F489" t="s">
        <v>512</v>
      </c>
      <c r="G489" t="s">
        <v>728</v>
      </c>
      <c r="H489" t="s">
        <v>729</v>
      </c>
      <c r="I489" t="s">
        <v>730</v>
      </c>
      <c r="K489">
        <v>2227304</v>
      </c>
      <c r="L489" t="s">
        <v>731</v>
      </c>
      <c r="N489" t="s">
        <v>732</v>
      </c>
      <c r="Q489">
        <v>2227449</v>
      </c>
      <c r="R489" t="s">
        <v>631</v>
      </c>
      <c r="T489" t="s">
        <v>632</v>
      </c>
      <c r="W489">
        <v>2227499</v>
      </c>
      <c r="X489" t="s">
        <v>733</v>
      </c>
      <c r="Z489" t="s">
        <v>734</v>
      </c>
      <c r="AC489">
        <v>2227217</v>
      </c>
      <c r="AD489" t="s">
        <v>735</v>
      </c>
      <c r="AF489" t="s">
        <v>732</v>
      </c>
      <c r="AI489">
        <v>2227458</v>
      </c>
      <c r="AJ489" t="s">
        <v>736</v>
      </c>
      <c r="AL489" t="s">
        <v>737</v>
      </c>
      <c r="AO489">
        <v>2112313</v>
      </c>
      <c r="AP489" t="s">
        <v>738</v>
      </c>
      <c r="AR489" t="s">
        <v>739</v>
      </c>
      <c r="AU489">
        <v>2231245</v>
      </c>
      <c r="AV489" t="s">
        <v>740</v>
      </c>
      <c r="AX489" t="s">
        <v>741</v>
      </c>
      <c r="BA489">
        <v>2227409</v>
      </c>
      <c r="BB489" t="s">
        <v>742</v>
      </c>
      <c r="BD489" t="s">
        <v>743</v>
      </c>
      <c r="BG489">
        <v>2227451</v>
      </c>
      <c r="BH489" t="s">
        <v>744</v>
      </c>
      <c r="BJ489" t="s">
        <v>745</v>
      </c>
      <c r="BM489">
        <v>2221010</v>
      </c>
      <c r="BN489" t="s">
        <v>746</v>
      </c>
      <c r="BP489" t="s">
        <v>747</v>
      </c>
      <c r="BS489">
        <v>2227286</v>
      </c>
      <c r="BT489" t="s">
        <v>748</v>
      </c>
      <c r="BV489" t="s">
        <v>749</v>
      </c>
      <c r="BY489">
        <v>2227498</v>
      </c>
      <c r="BZ489" t="s">
        <v>750</v>
      </c>
      <c r="CB489" t="s">
        <v>751</v>
      </c>
      <c r="CE489">
        <v>2227450</v>
      </c>
      <c r="CF489" t="s">
        <v>725</v>
      </c>
      <c r="CH489" t="s">
        <v>726</v>
      </c>
      <c r="CK489" t="s">
        <v>463</v>
      </c>
      <c r="CL489" t="s">
        <v>464</v>
      </c>
      <c r="CM489" t="s">
        <v>752</v>
      </c>
      <c r="CN489" t="s">
        <v>466</v>
      </c>
      <c r="CO489" t="s">
        <v>467</v>
      </c>
      <c r="CP489">
        <v>22</v>
      </c>
      <c r="CQ489">
        <v>2021</v>
      </c>
      <c r="CR489" t="s">
        <v>512</v>
      </c>
      <c r="DE489" t="s">
        <v>499</v>
      </c>
      <c r="DJ489">
        <v>53</v>
      </c>
      <c r="DK489" t="s">
        <v>492</v>
      </c>
      <c r="DL489">
        <v>41</v>
      </c>
      <c r="DM489">
        <v>12</v>
      </c>
      <c r="QO489" t="s">
        <v>463</v>
      </c>
    </row>
    <row r="490" spans="1:457" x14ac:dyDescent="0.25">
      <c r="A490" t="s">
        <v>750</v>
      </c>
      <c r="B490" t="s">
        <v>751</v>
      </c>
      <c r="C490" t="s">
        <v>1738</v>
      </c>
      <c r="E490" t="s">
        <v>1739</v>
      </c>
      <c r="F490" t="s">
        <v>460</v>
      </c>
      <c r="H490" t="s">
        <v>1740</v>
      </c>
      <c r="I490" t="s">
        <v>1741</v>
      </c>
      <c r="K490">
        <v>2227498</v>
      </c>
      <c r="L490" t="s">
        <v>750</v>
      </c>
      <c r="N490" t="s">
        <v>751</v>
      </c>
      <c r="CK490" t="s">
        <v>463</v>
      </c>
      <c r="CL490" t="s">
        <v>1383</v>
      </c>
      <c r="CM490" t="s">
        <v>508</v>
      </c>
      <c r="CN490" t="s">
        <v>466</v>
      </c>
      <c r="CO490" t="s">
        <v>467</v>
      </c>
      <c r="CP490">
        <v>15</v>
      </c>
      <c r="CQ490">
        <v>2021</v>
      </c>
      <c r="CY490" t="s">
        <v>1742</v>
      </c>
      <c r="DE490" t="s">
        <v>499</v>
      </c>
      <c r="DF490" t="s">
        <v>499</v>
      </c>
      <c r="QO490" t="s">
        <v>474</v>
      </c>
    </row>
    <row r="491" spans="1:457" x14ac:dyDescent="0.25">
      <c r="A491" t="s">
        <v>750</v>
      </c>
      <c r="B491" t="s">
        <v>751</v>
      </c>
      <c r="C491" t="s">
        <v>1738</v>
      </c>
      <c r="E491" t="s">
        <v>1743</v>
      </c>
      <c r="F491" t="s">
        <v>460</v>
      </c>
      <c r="H491" t="s">
        <v>1743</v>
      </c>
      <c r="I491" t="s">
        <v>1744</v>
      </c>
      <c r="K491">
        <v>2227498</v>
      </c>
      <c r="L491" t="s">
        <v>750</v>
      </c>
      <c r="N491" t="s">
        <v>751</v>
      </c>
      <c r="CK491" t="s">
        <v>463</v>
      </c>
      <c r="CL491" t="s">
        <v>1745</v>
      </c>
      <c r="CM491" t="s">
        <v>508</v>
      </c>
      <c r="CN491" t="s">
        <v>466</v>
      </c>
      <c r="CO491" t="s">
        <v>502</v>
      </c>
      <c r="CP491">
        <v>24</v>
      </c>
      <c r="CQ491">
        <v>2021</v>
      </c>
      <c r="CY491" t="s">
        <v>1746</v>
      </c>
      <c r="DE491" t="s">
        <v>499</v>
      </c>
      <c r="DF491" t="s">
        <v>499</v>
      </c>
      <c r="QO491" t="s">
        <v>474</v>
      </c>
    </row>
    <row r="492" spans="1:457" x14ac:dyDescent="0.25">
      <c r="A492" t="s">
        <v>750</v>
      </c>
      <c r="B492" t="s">
        <v>751</v>
      </c>
      <c r="C492" t="s">
        <v>1738</v>
      </c>
      <c r="F492" t="s">
        <v>460</v>
      </c>
      <c r="H492" t="s">
        <v>1747</v>
      </c>
      <c r="I492" t="s">
        <v>1747</v>
      </c>
      <c r="K492">
        <v>2227335</v>
      </c>
      <c r="L492" t="s">
        <v>837</v>
      </c>
      <c r="N492" t="s">
        <v>838</v>
      </c>
      <c r="O492" t="s">
        <v>507</v>
      </c>
      <c r="Q492">
        <v>2227498</v>
      </c>
      <c r="R492" t="s">
        <v>750</v>
      </c>
      <c r="T492" t="s">
        <v>751</v>
      </c>
      <c r="U492" t="s">
        <v>495</v>
      </c>
      <c r="CK492" t="s">
        <v>463</v>
      </c>
      <c r="CL492" t="s">
        <v>1748</v>
      </c>
      <c r="CM492" t="s">
        <v>508</v>
      </c>
      <c r="CN492" t="s">
        <v>466</v>
      </c>
      <c r="CO492" t="s">
        <v>502</v>
      </c>
      <c r="CP492">
        <v>20</v>
      </c>
      <c r="CQ492">
        <v>2021</v>
      </c>
      <c r="CR492" t="s">
        <v>460</v>
      </c>
      <c r="CT492" t="s">
        <v>497</v>
      </c>
      <c r="CY492" t="s">
        <v>1749</v>
      </c>
      <c r="DC492" t="b">
        <v>1</v>
      </c>
      <c r="DE492" t="s">
        <v>499</v>
      </c>
      <c r="DH492" t="s">
        <v>841</v>
      </c>
      <c r="DI492" t="s">
        <v>639</v>
      </c>
      <c r="DJ492">
        <v>10</v>
      </c>
      <c r="DK492" t="s">
        <v>639</v>
      </c>
      <c r="DL492">
        <v>5</v>
      </c>
      <c r="DM492">
        <v>5</v>
      </c>
      <c r="DN492">
        <v>4</v>
      </c>
      <c r="DO492">
        <v>6</v>
      </c>
      <c r="QO492" t="s">
        <v>463</v>
      </c>
    </row>
    <row r="493" spans="1:457" x14ac:dyDescent="0.25">
      <c r="A493" t="s">
        <v>750</v>
      </c>
      <c r="B493" t="s">
        <v>751</v>
      </c>
      <c r="C493" t="s">
        <v>1738</v>
      </c>
      <c r="E493" t="s">
        <v>1750</v>
      </c>
      <c r="F493" t="s">
        <v>460</v>
      </c>
      <c r="H493" t="s">
        <v>1751</v>
      </c>
      <c r="I493" t="s">
        <v>1752</v>
      </c>
      <c r="K493">
        <v>2227498</v>
      </c>
      <c r="L493" t="s">
        <v>750</v>
      </c>
      <c r="N493" t="s">
        <v>751</v>
      </c>
      <c r="CK493" t="s">
        <v>463</v>
      </c>
      <c r="CL493" t="s">
        <v>1753</v>
      </c>
      <c r="CM493" t="s">
        <v>508</v>
      </c>
      <c r="CN493" t="s">
        <v>466</v>
      </c>
      <c r="CO493" t="s">
        <v>522</v>
      </c>
      <c r="CP493">
        <v>24</v>
      </c>
      <c r="CQ493">
        <v>2021</v>
      </c>
      <c r="CR493" t="s">
        <v>460</v>
      </c>
      <c r="CS493" t="s">
        <v>469</v>
      </c>
      <c r="CT493" t="s">
        <v>497</v>
      </c>
      <c r="DE493" t="s">
        <v>499</v>
      </c>
      <c r="DF493" t="s">
        <v>499</v>
      </c>
      <c r="DI493" t="s">
        <v>639</v>
      </c>
      <c r="DJ493">
        <v>15</v>
      </c>
      <c r="QO493" t="s">
        <v>474</v>
      </c>
    </row>
    <row r="494" spans="1:457" x14ac:dyDescent="0.25">
      <c r="A494" t="s">
        <v>750</v>
      </c>
      <c r="B494" t="s">
        <v>751</v>
      </c>
      <c r="C494" t="s">
        <v>1738</v>
      </c>
      <c r="E494" t="s">
        <v>1754</v>
      </c>
      <c r="F494" t="s">
        <v>1069</v>
      </c>
      <c r="H494" t="s">
        <v>1754</v>
      </c>
      <c r="I494" t="s">
        <v>1755</v>
      </c>
      <c r="K494">
        <v>2227498</v>
      </c>
      <c r="L494" t="s">
        <v>750</v>
      </c>
      <c r="N494" t="s">
        <v>751</v>
      </c>
      <c r="CK494" t="s">
        <v>463</v>
      </c>
      <c r="CL494" t="s">
        <v>1756</v>
      </c>
      <c r="CM494" t="s">
        <v>465</v>
      </c>
      <c r="CN494" t="s">
        <v>466</v>
      </c>
      <c r="CO494" t="s">
        <v>522</v>
      </c>
      <c r="CP494">
        <v>22</v>
      </c>
      <c r="CQ494">
        <v>2021</v>
      </c>
      <c r="CR494" t="s">
        <v>876</v>
      </c>
      <c r="CS494" t="s">
        <v>839</v>
      </c>
      <c r="CT494" t="s">
        <v>497</v>
      </c>
      <c r="CY494" t="s">
        <v>1757</v>
      </c>
      <c r="DE494" t="s">
        <v>499</v>
      </c>
      <c r="DF494" t="s">
        <v>499</v>
      </c>
      <c r="DI494" t="s">
        <v>639</v>
      </c>
      <c r="DJ494">
        <v>40</v>
      </c>
      <c r="QO494" t="s">
        <v>474</v>
      </c>
    </row>
    <row r="495" spans="1:457" x14ac:dyDescent="0.25">
      <c r="A495" t="s">
        <v>750</v>
      </c>
      <c r="B495" t="s">
        <v>751</v>
      </c>
      <c r="C495" t="s">
        <v>1738</v>
      </c>
      <c r="F495" t="s">
        <v>1069</v>
      </c>
      <c r="H495" t="s">
        <v>1758</v>
      </c>
      <c r="I495" t="s">
        <v>1758</v>
      </c>
      <c r="J495" t="s">
        <v>618</v>
      </c>
      <c r="K495">
        <v>2227335</v>
      </c>
      <c r="L495" t="s">
        <v>837</v>
      </c>
      <c r="N495" t="s">
        <v>838</v>
      </c>
      <c r="O495" t="s">
        <v>462</v>
      </c>
      <c r="Q495">
        <v>2227498</v>
      </c>
      <c r="R495" t="s">
        <v>750</v>
      </c>
      <c r="T495" t="s">
        <v>751</v>
      </c>
      <c r="U495" t="s">
        <v>495</v>
      </c>
      <c r="CK495" t="s">
        <v>463</v>
      </c>
      <c r="CL495" t="s">
        <v>1383</v>
      </c>
      <c r="CM495" t="s">
        <v>508</v>
      </c>
      <c r="CN495" t="s">
        <v>466</v>
      </c>
      <c r="CO495" t="s">
        <v>522</v>
      </c>
      <c r="CP495">
        <v>20</v>
      </c>
      <c r="CQ495">
        <v>2021</v>
      </c>
      <c r="CR495" t="s">
        <v>582</v>
      </c>
      <c r="CT495" t="s">
        <v>497</v>
      </c>
      <c r="DE495" t="s">
        <v>499</v>
      </c>
      <c r="DH495" t="s">
        <v>841</v>
      </c>
      <c r="DI495" t="s">
        <v>639</v>
      </c>
      <c r="DJ495">
        <v>13</v>
      </c>
      <c r="DK495" t="s">
        <v>639</v>
      </c>
      <c r="DL495">
        <v>8</v>
      </c>
      <c r="DM495">
        <v>5</v>
      </c>
      <c r="QO495" t="s">
        <v>463</v>
      </c>
    </row>
    <row r="496" spans="1:457" x14ac:dyDescent="0.25">
      <c r="A496" t="s">
        <v>750</v>
      </c>
      <c r="B496" t="s">
        <v>751</v>
      </c>
      <c r="C496" t="s">
        <v>1738</v>
      </c>
      <c r="F496" t="s">
        <v>1069</v>
      </c>
      <c r="H496" t="s">
        <v>1755</v>
      </c>
      <c r="I496" t="s">
        <v>1759</v>
      </c>
      <c r="J496" t="s">
        <v>1760</v>
      </c>
      <c r="K496">
        <v>2227498</v>
      </c>
      <c r="L496" t="s">
        <v>750</v>
      </c>
      <c r="N496" t="s">
        <v>751</v>
      </c>
      <c r="CK496" t="s">
        <v>463</v>
      </c>
      <c r="CL496" t="s">
        <v>1383</v>
      </c>
      <c r="CM496" t="s">
        <v>465</v>
      </c>
      <c r="CN496" t="s">
        <v>466</v>
      </c>
      <c r="CO496" t="s">
        <v>522</v>
      </c>
      <c r="CP496">
        <v>10</v>
      </c>
      <c r="CQ496">
        <v>2021</v>
      </c>
      <c r="CR496" t="s">
        <v>582</v>
      </c>
      <c r="CS496" t="s">
        <v>839</v>
      </c>
      <c r="CT496" t="s">
        <v>470</v>
      </c>
      <c r="CY496" t="s">
        <v>1761</v>
      </c>
      <c r="DE496" t="s">
        <v>499</v>
      </c>
      <c r="DF496" t="s">
        <v>499</v>
      </c>
      <c r="DI496" t="s">
        <v>639</v>
      </c>
      <c r="QO496" t="s">
        <v>474</v>
      </c>
    </row>
    <row r="497" spans="1:457" x14ac:dyDescent="0.25">
      <c r="A497" t="s">
        <v>714</v>
      </c>
      <c r="B497" t="s">
        <v>715</v>
      </c>
      <c r="C497" t="s">
        <v>1762</v>
      </c>
      <c r="F497" t="s">
        <v>512</v>
      </c>
      <c r="G497" t="s">
        <v>710</v>
      </c>
      <c r="H497" t="s">
        <v>711</v>
      </c>
      <c r="I497" t="s">
        <v>712</v>
      </c>
      <c r="K497">
        <v>2227461</v>
      </c>
      <c r="L497" t="s">
        <v>696</v>
      </c>
      <c r="N497" t="s">
        <v>697</v>
      </c>
      <c r="O497" t="s">
        <v>495</v>
      </c>
      <c r="Q497">
        <v>1958675</v>
      </c>
      <c r="R497" t="s">
        <v>713</v>
      </c>
      <c r="S497" t="s">
        <v>713</v>
      </c>
      <c r="T497" t="s">
        <v>632</v>
      </c>
      <c r="U497" t="s">
        <v>495</v>
      </c>
      <c r="W497">
        <v>1958687</v>
      </c>
      <c r="X497" t="s">
        <v>714</v>
      </c>
      <c r="Y497" t="s">
        <v>603</v>
      </c>
      <c r="Z497" t="s">
        <v>715</v>
      </c>
      <c r="CK497" t="s">
        <v>463</v>
      </c>
      <c r="CL497" t="s">
        <v>706</v>
      </c>
      <c r="CM497" t="s">
        <v>465</v>
      </c>
      <c r="CN497" t="s">
        <v>466</v>
      </c>
      <c r="CO497" t="s">
        <v>502</v>
      </c>
      <c r="CP497">
        <v>24</v>
      </c>
      <c r="CQ497">
        <v>2021</v>
      </c>
      <c r="DH497" t="s">
        <v>708</v>
      </c>
      <c r="DI497" t="s">
        <v>709</v>
      </c>
      <c r="QO497" t="s">
        <v>463</v>
      </c>
    </row>
    <row r="498" spans="1:457" x14ac:dyDescent="0.25">
      <c r="A498" t="s">
        <v>1504</v>
      </c>
      <c r="B498" t="s">
        <v>1505</v>
      </c>
      <c r="C498" t="s">
        <v>1763</v>
      </c>
      <c r="F498" t="s">
        <v>460</v>
      </c>
      <c r="H498" t="s">
        <v>1500</v>
      </c>
      <c r="I498" t="s">
        <v>1501</v>
      </c>
      <c r="K498">
        <v>1825478</v>
      </c>
      <c r="L498" t="s">
        <v>1502</v>
      </c>
      <c r="M498" t="s">
        <v>681</v>
      </c>
      <c r="N498" t="s">
        <v>1503</v>
      </c>
      <c r="O498" t="s">
        <v>495</v>
      </c>
      <c r="Q498">
        <v>2227422</v>
      </c>
      <c r="R498" t="s">
        <v>1497</v>
      </c>
      <c r="T498" t="s">
        <v>1498</v>
      </c>
      <c r="U498" t="s">
        <v>462</v>
      </c>
      <c r="W498">
        <v>2227386</v>
      </c>
      <c r="X498" t="s">
        <v>1504</v>
      </c>
      <c r="Z498" t="s">
        <v>1505</v>
      </c>
      <c r="AA498" t="s">
        <v>462</v>
      </c>
      <c r="AC498">
        <v>2253803</v>
      </c>
      <c r="AD498" t="s">
        <v>675</v>
      </c>
      <c r="AF498" t="s">
        <v>1506</v>
      </c>
      <c r="AG498" t="s">
        <v>512</v>
      </c>
      <c r="AI498">
        <v>1601643</v>
      </c>
      <c r="AJ498" t="s">
        <v>849</v>
      </c>
      <c r="AK498" t="s">
        <v>1507</v>
      </c>
      <c r="AL498" t="s">
        <v>1508</v>
      </c>
      <c r="AM498" t="s">
        <v>1026</v>
      </c>
      <c r="CK498" t="s">
        <v>463</v>
      </c>
      <c r="CL498" t="s">
        <v>649</v>
      </c>
      <c r="CM498" t="s">
        <v>465</v>
      </c>
      <c r="CN498" t="s">
        <v>466</v>
      </c>
      <c r="CO498" t="s">
        <v>467</v>
      </c>
      <c r="CP498">
        <v>14</v>
      </c>
      <c r="CQ498">
        <v>2021</v>
      </c>
      <c r="CR498" t="s">
        <v>460</v>
      </c>
      <c r="CS498" t="s">
        <v>469</v>
      </c>
      <c r="CT498" t="s">
        <v>497</v>
      </c>
      <c r="CU498" t="s">
        <v>463</v>
      </c>
      <c r="CV498" t="s">
        <v>463</v>
      </c>
      <c r="DC498" t="b">
        <v>1</v>
      </c>
      <c r="DE498" t="s">
        <v>472</v>
      </c>
      <c r="DF498" t="s">
        <v>472</v>
      </c>
      <c r="DG498" t="s">
        <v>1509</v>
      </c>
      <c r="DH498" t="s">
        <v>612</v>
      </c>
      <c r="DI498" t="s">
        <v>649</v>
      </c>
      <c r="DJ498">
        <v>1059</v>
      </c>
      <c r="DK498" t="s">
        <v>649</v>
      </c>
      <c r="DL498">
        <v>0</v>
      </c>
      <c r="DM498">
        <v>156</v>
      </c>
      <c r="DN498">
        <v>49</v>
      </c>
      <c r="DO498">
        <v>107</v>
      </c>
      <c r="DQ498">
        <v>53</v>
      </c>
      <c r="DR498">
        <v>98</v>
      </c>
      <c r="DS498">
        <v>5</v>
      </c>
      <c r="DT498">
        <v>3</v>
      </c>
      <c r="DV498">
        <v>4</v>
      </c>
      <c r="DX498">
        <v>135</v>
      </c>
      <c r="DY498">
        <v>4</v>
      </c>
      <c r="DZ498">
        <v>10</v>
      </c>
      <c r="QI498" t="b">
        <v>1</v>
      </c>
      <c r="QJ498" t="b">
        <v>1</v>
      </c>
      <c r="QK498" t="b">
        <v>1</v>
      </c>
      <c r="QO498" t="s">
        <v>463</v>
      </c>
    </row>
    <row r="499" spans="1:457" x14ac:dyDescent="0.25">
      <c r="A499" t="s">
        <v>625</v>
      </c>
      <c r="B499" t="s">
        <v>1764</v>
      </c>
      <c r="C499" t="s">
        <v>1765</v>
      </c>
      <c r="F499" t="s">
        <v>460</v>
      </c>
      <c r="H499" t="s">
        <v>1766</v>
      </c>
      <c r="I499" t="s">
        <v>1767</v>
      </c>
      <c r="J499" t="s">
        <v>1768</v>
      </c>
      <c r="K499">
        <v>2227418</v>
      </c>
      <c r="L499" t="s">
        <v>625</v>
      </c>
      <c r="N499" t="s">
        <v>1764</v>
      </c>
      <c r="CK499" t="s">
        <v>463</v>
      </c>
      <c r="CL499" t="s">
        <v>1200</v>
      </c>
      <c r="CM499" t="s">
        <v>465</v>
      </c>
      <c r="CN499" t="s">
        <v>466</v>
      </c>
      <c r="CO499" t="s">
        <v>467</v>
      </c>
      <c r="CP499">
        <v>22</v>
      </c>
      <c r="CQ499">
        <v>2021</v>
      </c>
      <c r="CR499" t="s">
        <v>460</v>
      </c>
      <c r="CT499" t="s">
        <v>497</v>
      </c>
      <c r="CU499" t="s">
        <v>463</v>
      </c>
      <c r="CV499" t="s">
        <v>463</v>
      </c>
      <c r="CZ499" t="s">
        <v>1769</v>
      </c>
      <c r="DI499" t="s">
        <v>613</v>
      </c>
      <c r="DJ499">
        <v>29</v>
      </c>
      <c r="DK499" t="s">
        <v>613</v>
      </c>
      <c r="DM499">
        <v>29</v>
      </c>
      <c r="DN499">
        <v>12</v>
      </c>
      <c r="DO499">
        <v>17</v>
      </c>
      <c r="DQ499">
        <v>1</v>
      </c>
      <c r="DU499">
        <v>1</v>
      </c>
      <c r="DX499">
        <v>27</v>
      </c>
      <c r="QO499" t="s">
        <v>474</v>
      </c>
    </row>
    <row r="500" spans="1:457" x14ac:dyDescent="0.25">
      <c r="A500" t="s">
        <v>837</v>
      </c>
      <c r="B500" t="s">
        <v>838</v>
      </c>
      <c r="C500" t="s">
        <v>1770</v>
      </c>
      <c r="F500" t="s">
        <v>512</v>
      </c>
      <c r="G500" t="s">
        <v>835</v>
      </c>
      <c r="H500" t="s">
        <v>1373</v>
      </c>
      <c r="I500" t="s">
        <v>1374</v>
      </c>
      <c r="K500">
        <v>2227335</v>
      </c>
      <c r="L500" t="s">
        <v>837</v>
      </c>
      <c r="N500" t="s">
        <v>838</v>
      </c>
      <c r="O500" t="s">
        <v>495</v>
      </c>
      <c r="Q500">
        <v>2227451</v>
      </c>
      <c r="R500" t="s">
        <v>744</v>
      </c>
      <c r="T500" t="s">
        <v>745</v>
      </c>
      <c r="CK500" t="s">
        <v>463</v>
      </c>
      <c r="CL500" t="s">
        <v>1132</v>
      </c>
      <c r="CM500" t="s">
        <v>508</v>
      </c>
      <c r="CN500" t="s">
        <v>466</v>
      </c>
      <c r="CO500" t="s">
        <v>467</v>
      </c>
      <c r="CP500">
        <v>17</v>
      </c>
      <c r="CQ500">
        <v>2021</v>
      </c>
      <c r="CR500" t="s">
        <v>512</v>
      </c>
      <c r="CS500" t="s">
        <v>839</v>
      </c>
      <c r="CT500" t="s">
        <v>470</v>
      </c>
      <c r="CU500" t="s">
        <v>463</v>
      </c>
      <c r="CY500" t="s">
        <v>1375</v>
      </c>
      <c r="DC500" t="b">
        <v>1</v>
      </c>
      <c r="DE500" t="s">
        <v>499</v>
      </c>
      <c r="DH500" t="s">
        <v>841</v>
      </c>
      <c r="DI500" t="s">
        <v>1133</v>
      </c>
      <c r="DJ500">
        <v>41</v>
      </c>
      <c r="DK500" t="s">
        <v>635</v>
      </c>
      <c r="DL500">
        <v>4</v>
      </c>
      <c r="DO500">
        <v>4</v>
      </c>
      <c r="EA500" t="s">
        <v>1376</v>
      </c>
      <c r="EB500">
        <v>8</v>
      </c>
      <c r="EC500">
        <v>2</v>
      </c>
      <c r="EE500">
        <v>10</v>
      </c>
      <c r="EQ500" t="s">
        <v>678</v>
      </c>
      <c r="ER500">
        <v>4</v>
      </c>
      <c r="ES500">
        <v>1</v>
      </c>
      <c r="ET500">
        <v>3</v>
      </c>
      <c r="EU500">
        <v>1</v>
      </c>
      <c r="FG500" t="s">
        <v>1377</v>
      </c>
      <c r="FH500">
        <v>3</v>
      </c>
      <c r="FI500">
        <v>1</v>
      </c>
      <c r="FJ500">
        <v>1</v>
      </c>
      <c r="FK500">
        <v>3</v>
      </c>
      <c r="FW500" t="s">
        <v>639</v>
      </c>
      <c r="FX500">
        <v>5</v>
      </c>
      <c r="FY500">
        <v>1</v>
      </c>
      <c r="GA500">
        <v>6</v>
      </c>
      <c r="GM500" t="s">
        <v>484</v>
      </c>
      <c r="GN500">
        <v>2</v>
      </c>
      <c r="GO500">
        <v>1</v>
      </c>
      <c r="GQ500">
        <v>3</v>
      </c>
      <c r="HC500" t="s">
        <v>643</v>
      </c>
      <c r="HE500">
        <v>1</v>
      </c>
      <c r="HF500">
        <v>1</v>
      </c>
      <c r="HS500" t="s">
        <v>1133</v>
      </c>
      <c r="HT500">
        <v>3</v>
      </c>
      <c r="HU500">
        <v>1</v>
      </c>
      <c r="HW500">
        <v>4</v>
      </c>
      <c r="QO500" t="s">
        <v>474</v>
      </c>
    </row>
    <row r="501" spans="1:457" x14ac:dyDescent="0.25">
      <c r="A501" t="s">
        <v>837</v>
      </c>
      <c r="B501" t="s">
        <v>838</v>
      </c>
      <c r="C501" t="s">
        <v>1770</v>
      </c>
      <c r="F501" t="s">
        <v>460</v>
      </c>
      <c r="H501" t="s">
        <v>1771</v>
      </c>
      <c r="I501" t="s">
        <v>1772</v>
      </c>
      <c r="K501">
        <v>2227335</v>
      </c>
      <c r="L501" t="s">
        <v>837</v>
      </c>
      <c r="N501" t="s">
        <v>838</v>
      </c>
      <c r="O501" t="s">
        <v>507</v>
      </c>
      <c r="CK501" t="s">
        <v>463</v>
      </c>
      <c r="CL501" t="s">
        <v>1773</v>
      </c>
      <c r="CM501" t="s">
        <v>508</v>
      </c>
      <c r="CN501" t="s">
        <v>466</v>
      </c>
      <c r="CO501" t="s">
        <v>467</v>
      </c>
      <c r="CP501">
        <v>7</v>
      </c>
      <c r="CQ501">
        <v>2021</v>
      </c>
      <c r="CR501" t="s">
        <v>460</v>
      </c>
      <c r="CS501" t="s">
        <v>839</v>
      </c>
      <c r="CT501" t="s">
        <v>488</v>
      </c>
      <c r="CW501" t="s">
        <v>583</v>
      </c>
      <c r="CY501" t="s">
        <v>1774</v>
      </c>
      <c r="DC501" t="b">
        <v>1</v>
      </c>
      <c r="DE501" t="s">
        <v>499</v>
      </c>
      <c r="DF501" t="s">
        <v>707</v>
      </c>
      <c r="DH501" t="s">
        <v>841</v>
      </c>
      <c r="DI501" t="s">
        <v>1051</v>
      </c>
      <c r="DJ501">
        <v>5</v>
      </c>
      <c r="QO501" t="s">
        <v>474</v>
      </c>
    </row>
    <row r="502" spans="1:457" x14ac:dyDescent="0.25">
      <c r="A502" t="s">
        <v>837</v>
      </c>
      <c r="B502" t="s">
        <v>838</v>
      </c>
      <c r="C502" t="s">
        <v>1770</v>
      </c>
      <c r="F502" t="s">
        <v>512</v>
      </c>
      <c r="G502" t="s">
        <v>835</v>
      </c>
      <c r="H502" t="s">
        <v>1775</v>
      </c>
      <c r="I502" t="s">
        <v>1775</v>
      </c>
      <c r="J502" t="s">
        <v>618</v>
      </c>
      <c r="K502">
        <v>2227335</v>
      </c>
      <c r="L502" t="s">
        <v>837</v>
      </c>
      <c r="N502" t="s">
        <v>838</v>
      </c>
      <c r="O502" t="s">
        <v>495</v>
      </c>
      <c r="CK502" t="s">
        <v>463</v>
      </c>
      <c r="CL502" t="s">
        <v>1383</v>
      </c>
      <c r="CM502" t="s">
        <v>508</v>
      </c>
      <c r="CN502" t="s">
        <v>466</v>
      </c>
      <c r="CO502" t="s">
        <v>467</v>
      </c>
      <c r="CP502">
        <v>6</v>
      </c>
      <c r="CQ502">
        <v>2021</v>
      </c>
      <c r="CR502" t="s">
        <v>512</v>
      </c>
      <c r="CS502" t="s">
        <v>839</v>
      </c>
      <c r="CT502" t="s">
        <v>470</v>
      </c>
      <c r="CY502" t="s">
        <v>1776</v>
      </c>
      <c r="DE502" t="s">
        <v>499</v>
      </c>
      <c r="DH502" t="s">
        <v>841</v>
      </c>
      <c r="DI502" t="s">
        <v>639</v>
      </c>
      <c r="DJ502">
        <v>22</v>
      </c>
      <c r="QO502" t="s">
        <v>474</v>
      </c>
    </row>
    <row r="503" spans="1:457" x14ac:dyDescent="0.25">
      <c r="A503" t="s">
        <v>837</v>
      </c>
      <c r="B503" t="s">
        <v>838</v>
      </c>
      <c r="C503" t="s">
        <v>1770</v>
      </c>
      <c r="F503" t="s">
        <v>460</v>
      </c>
      <c r="H503" t="s">
        <v>1747</v>
      </c>
      <c r="I503" t="s">
        <v>1747</v>
      </c>
      <c r="K503">
        <v>2227335</v>
      </c>
      <c r="L503" t="s">
        <v>837</v>
      </c>
      <c r="N503" t="s">
        <v>838</v>
      </c>
      <c r="O503" t="s">
        <v>507</v>
      </c>
      <c r="Q503">
        <v>2227498</v>
      </c>
      <c r="R503" t="s">
        <v>750</v>
      </c>
      <c r="T503" t="s">
        <v>751</v>
      </c>
      <c r="U503" t="s">
        <v>495</v>
      </c>
      <c r="CK503" t="s">
        <v>463</v>
      </c>
      <c r="CL503" t="s">
        <v>1748</v>
      </c>
      <c r="CM503" t="s">
        <v>508</v>
      </c>
      <c r="CN503" t="s">
        <v>466</v>
      </c>
      <c r="CO503" t="s">
        <v>502</v>
      </c>
      <c r="CP503">
        <v>20</v>
      </c>
      <c r="CQ503">
        <v>2021</v>
      </c>
      <c r="CR503" t="s">
        <v>460</v>
      </c>
      <c r="CT503" t="s">
        <v>497</v>
      </c>
      <c r="CY503" t="s">
        <v>1749</v>
      </c>
      <c r="DC503" t="b">
        <v>1</v>
      </c>
      <c r="DE503" t="s">
        <v>499</v>
      </c>
      <c r="DH503" t="s">
        <v>841</v>
      </c>
      <c r="DI503" t="s">
        <v>639</v>
      </c>
      <c r="DJ503">
        <v>10</v>
      </c>
      <c r="DK503" t="s">
        <v>639</v>
      </c>
      <c r="DL503">
        <v>5</v>
      </c>
      <c r="DM503">
        <v>5</v>
      </c>
      <c r="DN503">
        <v>4</v>
      </c>
      <c r="DO503">
        <v>6</v>
      </c>
      <c r="QO503" t="s">
        <v>474</v>
      </c>
    </row>
    <row r="504" spans="1:457" x14ac:dyDescent="0.25">
      <c r="A504" t="s">
        <v>837</v>
      </c>
      <c r="B504" t="s">
        <v>838</v>
      </c>
      <c r="C504" t="s">
        <v>1770</v>
      </c>
      <c r="F504" t="s">
        <v>1069</v>
      </c>
      <c r="H504" t="s">
        <v>1777</v>
      </c>
      <c r="I504" t="s">
        <v>1777</v>
      </c>
      <c r="K504">
        <v>2227335</v>
      </c>
      <c r="L504" t="s">
        <v>837</v>
      </c>
      <c r="N504" t="s">
        <v>838</v>
      </c>
      <c r="O504" t="s">
        <v>507</v>
      </c>
      <c r="CK504" t="s">
        <v>463</v>
      </c>
      <c r="CL504" t="s">
        <v>1748</v>
      </c>
      <c r="CM504" t="s">
        <v>508</v>
      </c>
      <c r="CN504" t="s">
        <v>466</v>
      </c>
      <c r="CO504" t="s">
        <v>522</v>
      </c>
      <c r="CP504">
        <v>29</v>
      </c>
      <c r="CQ504">
        <v>2021</v>
      </c>
      <c r="CR504" t="s">
        <v>582</v>
      </c>
      <c r="CS504" t="s">
        <v>839</v>
      </c>
      <c r="CT504" t="s">
        <v>497</v>
      </c>
      <c r="CW504" t="s">
        <v>583</v>
      </c>
      <c r="CY504" t="s">
        <v>1778</v>
      </c>
      <c r="DE504" t="s">
        <v>499</v>
      </c>
      <c r="DF504" t="s">
        <v>707</v>
      </c>
      <c r="DI504" t="s">
        <v>639</v>
      </c>
      <c r="DJ504">
        <v>10</v>
      </c>
      <c r="DK504" t="s">
        <v>639</v>
      </c>
      <c r="DL504">
        <v>6</v>
      </c>
      <c r="DM504">
        <v>4</v>
      </c>
      <c r="DN504">
        <v>4</v>
      </c>
      <c r="DO504">
        <v>6</v>
      </c>
      <c r="QO504" t="s">
        <v>474</v>
      </c>
    </row>
    <row r="505" spans="1:457" x14ac:dyDescent="0.25">
      <c r="A505" t="s">
        <v>837</v>
      </c>
      <c r="B505" t="s">
        <v>838</v>
      </c>
      <c r="C505" t="s">
        <v>1770</v>
      </c>
      <c r="F505" t="s">
        <v>512</v>
      </c>
      <c r="G505" t="s">
        <v>835</v>
      </c>
      <c r="H505" t="s">
        <v>836</v>
      </c>
      <c r="I505" t="s">
        <v>836</v>
      </c>
      <c r="J505" t="s">
        <v>618</v>
      </c>
      <c r="K505">
        <v>2227335</v>
      </c>
      <c r="L505" t="s">
        <v>837</v>
      </c>
      <c r="N505" t="s">
        <v>838</v>
      </c>
      <c r="O505" t="s">
        <v>495</v>
      </c>
      <c r="Q505">
        <v>2231245</v>
      </c>
      <c r="R505" t="s">
        <v>740</v>
      </c>
      <c r="T505" t="s">
        <v>741</v>
      </c>
      <c r="U505" t="s">
        <v>495</v>
      </c>
      <c r="CK505" t="s">
        <v>463</v>
      </c>
      <c r="CL505" t="s">
        <v>819</v>
      </c>
      <c r="CM505" t="s">
        <v>508</v>
      </c>
      <c r="CN505" t="s">
        <v>466</v>
      </c>
      <c r="CO505" t="s">
        <v>522</v>
      </c>
      <c r="CP505">
        <v>25</v>
      </c>
      <c r="CQ505">
        <v>2021</v>
      </c>
      <c r="CR505" t="s">
        <v>512</v>
      </c>
      <c r="CS505" t="s">
        <v>839</v>
      </c>
      <c r="CT505" t="s">
        <v>470</v>
      </c>
      <c r="CY505" t="s">
        <v>840</v>
      </c>
      <c r="DC505" t="b">
        <v>1</v>
      </c>
      <c r="DE505" t="s">
        <v>499</v>
      </c>
      <c r="DH505" t="s">
        <v>841</v>
      </c>
      <c r="DI505" t="s">
        <v>635</v>
      </c>
      <c r="DJ505">
        <v>41</v>
      </c>
      <c r="QO505" t="s">
        <v>474</v>
      </c>
    </row>
    <row r="506" spans="1:457" x14ac:dyDescent="0.25">
      <c r="A506" t="s">
        <v>837</v>
      </c>
      <c r="B506" t="s">
        <v>838</v>
      </c>
      <c r="C506" t="s">
        <v>1770</v>
      </c>
      <c r="F506" t="s">
        <v>1069</v>
      </c>
      <c r="H506" t="s">
        <v>1758</v>
      </c>
      <c r="I506" t="s">
        <v>1758</v>
      </c>
      <c r="J506" t="s">
        <v>618</v>
      </c>
      <c r="K506">
        <v>2227335</v>
      </c>
      <c r="L506" t="s">
        <v>837</v>
      </c>
      <c r="N506" t="s">
        <v>838</v>
      </c>
      <c r="O506" t="s">
        <v>462</v>
      </c>
      <c r="Q506">
        <v>2227498</v>
      </c>
      <c r="R506" t="s">
        <v>750</v>
      </c>
      <c r="T506" t="s">
        <v>751</v>
      </c>
      <c r="U506" t="s">
        <v>495</v>
      </c>
      <c r="CK506" t="s">
        <v>463</v>
      </c>
      <c r="CL506" t="s">
        <v>1383</v>
      </c>
      <c r="CM506" t="s">
        <v>508</v>
      </c>
      <c r="CN506" t="s">
        <v>466</v>
      </c>
      <c r="CO506" t="s">
        <v>522</v>
      </c>
      <c r="CP506">
        <v>20</v>
      </c>
      <c r="CQ506">
        <v>2021</v>
      </c>
      <c r="CR506" t="s">
        <v>582</v>
      </c>
      <c r="CT506" t="s">
        <v>497</v>
      </c>
      <c r="DE506" t="s">
        <v>499</v>
      </c>
      <c r="DH506" t="s">
        <v>841</v>
      </c>
      <c r="DI506" t="s">
        <v>639</v>
      </c>
      <c r="DJ506">
        <v>13</v>
      </c>
      <c r="DK506" t="s">
        <v>639</v>
      </c>
      <c r="DL506">
        <v>8</v>
      </c>
      <c r="DM506">
        <v>5</v>
      </c>
      <c r="QO506" t="s">
        <v>474</v>
      </c>
    </row>
    <row r="507" spans="1:457" x14ac:dyDescent="0.25">
      <c r="A507" t="s">
        <v>1779</v>
      </c>
      <c r="B507" t="s">
        <v>1780</v>
      </c>
      <c r="C507" t="s">
        <v>1781</v>
      </c>
      <c r="F507" t="s">
        <v>460</v>
      </c>
      <c r="H507" t="s">
        <v>1782</v>
      </c>
      <c r="I507" t="s">
        <v>1783</v>
      </c>
      <c r="J507" t="s">
        <v>1784</v>
      </c>
      <c r="K507">
        <v>2292890</v>
      </c>
      <c r="L507" t="s">
        <v>1779</v>
      </c>
      <c r="N507" t="s">
        <v>1780</v>
      </c>
      <c r="CK507" t="s">
        <v>463</v>
      </c>
      <c r="CL507" t="s">
        <v>1056</v>
      </c>
      <c r="CM507" t="s">
        <v>465</v>
      </c>
      <c r="CN507" t="s">
        <v>466</v>
      </c>
      <c r="CO507" t="s">
        <v>467</v>
      </c>
      <c r="CP507">
        <v>17</v>
      </c>
      <c r="CQ507">
        <v>2021</v>
      </c>
      <c r="CR507" t="s">
        <v>460</v>
      </c>
      <c r="CS507" t="s">
        <v>469</v>
      </c>
      <c r="CT507" t="s">
        <v>497</v>
      </c>
      <c r="DE507" t="s">
        <v>563</v>
      </c>
      <c r="DF507" t="s">
        <v>927</v>
      </c>
      <c r="DG507" t="s">
        <v>564</v>
      </c>
      <c r="DH507" t="s">
        <v>724</v>
      </c>
      <c r="DI507" t="s">
        <v>641</v>
      </c>
      <c r="DJ507">
        <v>12</v>
      </c>
      <c r="QI507" t="b">
        <v>1</v>
      </c>
      <c r="QJ507" t="b">
        <v>1</v>
      </c>
      <c r="QK507" t="b">
        <v>1</v>
      </c>
      <c r="QO507" t="s">
        <v>474</v>
      </c>
    </row>
    <row r="508" spans="1:457" x14ac:dyDescent="0.25">
      <c r="A508" t="s">
        <v>1779</v>
      </c>
      <c r="B508" t="s">
        <v>1780</v>
      </c>
      <c r="C508" t="s">
        <v>1781</v>
      </c>
      <c r="F508" t="s">
        <v>460</v>
      </c>
      <c r="H508" t="s">
        <v>1785</v>
      </c>
      <c r="I508" t="s">
        <v>1786</v>
      </c>
      <c r="K508">
        <v>2292890</v>
      </c>
      <c r="L508" t="s">
        <v>1779</v>
      </c>
      <c r="N508" t="s">
        <v>1780</v>
      </c>
      <c r="O508" t="s">
        <v>462</v>
      </c>
      <c r="Q508">
        <v>2117151</v>
      </c>
      <c r="R508" t="s">
        <v>1044</v>
      </c>
      <c r="S508" t="s">
        <v>1045</v>
      </c>
      <c r="T508" t="s">
        <v>1046</v>
      </c>
      <c r="U508" t="s">
        <v>495</v>
      </c>
      <c r="CK508" t="s">
        <v>463</v>
      </c>
      <c r="CL508" t="s">
        <v>1056</v>
      </c>
      <c r="CM508" t="s">
        <v>465</v>
      </c>
      <c r="CN508" t="s">
        <v>466</v>
      </c>
      <c r="CO508" t="s">
        <v>467</v>
      </c>
      <c r="CP508">
        <v>17</v>
      </c>
      <c r="CQ508">
        <v>2021</v>
      </c>
      <c r="CR508" t="s">
        <v>460</v>
      </c>
      <c r="CS508" t="s">
        <v>839</v>
      </c>
      <c r="CT508" t="s">
        <v>470</v>
      </c>
      <c r="CU508" t="s">
        <v>463</v>
      </c>
      <c r="CV508" t="s">
        <v>463</v>
      </c>
      <c r="CW508" t="s">
        <v>583</v>
      </c>
      <c r="CX508" t="s">
        <v>1620</v>
      </c>
      <c r="DA508" t="b">
        <v>1</v>
      </c>
      <c r="DB508" t="b">
        <v>1</v>
      </c>
      <c r="DC508" t="b">
        <v>1</v>
      </c>
      <c r="DF508" t="s">
        <v>535</v>
      </c>
      <c r="DG508" t="s">
        <v>1655</v>
      </c>
      <c r="DH508" t="s">
        <v>663</v>
      </c>
      <c r="DI508" t="s">
        <v>641</v>
      </c>
      <c r="DJ508">
        <v>3</v>
      </c>
      <c r="QO508" t="s">
        <v>474</v>
      </c>
    </row>
    <row r="509" spans="1:457" x14ac:dyDescent="0.25">
      <c r="A509" t="s">
        <v>1779</v>
      </c>
      <c r="B509" t="s">
        <v>1780</v>
      </c>
      <c r="C509" t="s">
        <v>1781</v>
      </c>
      <c r="F509" t="s">
        <v>460</v>
      </c>
      <c r="H509" t="s">
        <v>1787</v>
      </c>
      <c r="I509" t="s">
        <v>1788</v>
      </c>
      <c r="J509" t="s">
        <v>1789</v>
      </c>
      <c r="K509">
        <v>2292890</v>
      </c>
      <c r="L509" t="s">
        <v>1779</v>
      </c>
      <c r="N509" t="s">
        <v>1780</v>
      </c>
      <c r="CK509" t="s">
        <v>463</v>
      </c>
      <c r="CL509" t="s">
        <v>1790</v>
      </c>
      <c r="CM509" t="s">
        <v>465</v>
      </c>
      <c r="CN509" t="s">
        <v>466</v>
      </c>
      <c r="CO509" t="s">
        <v>502</v>
      </c>
      <c r="CP509">
        <v>18</v>
      </c>
      <c r="CQ509">
        <v>2021</v>
      </c>
      <c r="DE509" t="s">
        <v>563</v>
      </c>
      <c r="DF509" t="s">
        <v>535</v>
      </c>
      <c r="DG509" t="s">
        <v>564</v>
      </c>
      <c r="DI509" t="s">
        <v>641</v>
      </c>
      <c r="DJ509">
        <v>14</v>
      </c>
      <c r="QI509" t="b">
        <v>1</v>
      </c>
      <c r="QK509" t="b">
        <v>1</v>
      </c>
      <c r="QO509" t="s">
        <v>474</v>
      </c>
    </row>
    <row r="510" spans="1:457" x14ac:dyDescent="0.25">
      <c r="A510" t="s">
        <v>825</v>
      </c>
      <c r="B510" t="s">
        <v>826</v>
      </c>
      <c r="C510" t="s">
        <v>1791</v>
      </c>
      <c r="F510" t="s">
        <v>512</v>
      </c>
      <c r="G510" t="s">
        <v>814</v>
      </c>
      <c r="H510" t="s">
        <v>822</v>
      </c>
      <c r="I510" t="s">
        <v>823</v>
      </c>
      <c r="J510" t="s">
        <v>824</v>
      </c>
      <c r="K510">
        <v>2235014</v>
      </c>
      <c r="L510" t="s">
        <v>817</v>
      </c>
      <c r="N510" t="s">
        <v>818</v>
      </c>
      <c r="O510" t="s">
        <v>495</v>
      </c>
      <c r="Q510">
        <v>2231245</v>
      </c>
      <c r="R510" t="s">
        <v>740</v>
      </c>
      <c r="T510" t="s">
        <v>741</v>
      </c>
      <c r="U510" t="s">
        <v>495</v>
      </c>
      <c r="W510">
        <v>2246362</v>
      </c>
      <c r="X510" t="s">
        <v>825</v>
      </c>
      <c r="Z510" t="s">
        <v>826</v>
      </c>
      <c r="AA510" t="s">
        <v>495</v>
      </c>
      <c r="AC510">
        <v>2237969</v>
      </c>
      <c r="AD510" t="s">
        <v>827</v>
      </c>
      <c r="AF510" t="s">
        <v>828</v>
      </c>
      <c r="AG510" t="s">
        <v>495</v>
      </c>
      <c r="CK510" t="s">
        <v>463</v>
      </c>
      <c r="CL510" t="s">
        <v>829</v>
      </c>
      <c r="CM510" t="s">
        <v>465</v>
      </c>
      <c r="CN510" t="s">
        <v>466</v>
      </c>
      <c r="CO510" t="s">
        <v>467</v>
      </c>
      <c r="CP510">
        <v>1</v>
      </c>
      <c r="CQ510">
        <v>2021</v>
      </c>
      <c r="CR510" t="s">
        <v>512</v>
      </c>
      <c r="CT510" t="s">
        <v>497</v>
      </c>
      <c r="CV510" t="s">
        <v>463</v>
      </c>
      <c r="DE510" t="s">
        <v>499</v>
      </c>
      <c r="DH510" t="s">
        <v>546</v>
      </c>
      <c r="DI510" t="s">
        <v>635</v>
      </c>
      <c r="DJ510">
        <v>60</v>
      </c>
      <c r="DK510" t="s">
        <v>635</v>
      </c>
      <c r="DL510">
        <v>60</v>
      </c>
      <c r="DM510">
        <v>4</v>
      </c>
      <c r="DN510">
        <v>37</v>
      </c>
      <c r="DO510">
        <v>23</v>
      </c>
      <c r="DQ510">
        <v>27</v>
      </c>
      <c r="DU510">
        <v>3</v>
      </c>
      <c r="DV510">
        <v>6</v>
      </c>
      <c r="DX510">
        <v>14</v>
      </c>
      <c r="DY510">
        <v>10</v>
      </c>
      <c r="QO510" t="s">
        <v>463</v>
      </c>
    </row>
    <row r="511" spans="1:457" x14ac:dyDescent="0.25">
      <c r="A511" t="s">
        <v>825</v>
      </c>
      <c r="B511" t="s">
        <v>826</v>
      </c>
      <c r="C511" t="s">
        <v>1791</v>
      </c>
      <c r="F511" t="s">
        <v>460</v>
      </c>
      <c r="H511" t="s">
        <v>1077</v>
      </c>
      <c r="I511" t="s">
        <v>1078</v>
      </c>
      <c r="J511" t="s">
        <v>499</v>
      </c>
      <c r="K511">
        <v>2237969</v>
      </c>
      <c r="L511" t="s">
        <v>827</v>
      </c>
      <c r="N511" t="s">
        <v>828</v>
      </c>
      <c r="O511" t="s">
        <v>495</v>
      </c>
      <c r="Q511">
        <v>2235014</v>
      </c>
      <c r="R511" t="s">
        <v>817</v>
      </c>
      <c r="T511" t="s">
        <v>818</v>
      </c>
      <c r="U511" t="s">
        <v>495</v>
      </c>
      <c r="W511">
        <v>2246362</v>
      </c>
      <c r="X511" t="s">
        <v>825</v>
      </c>
      <c r="Z511" t="s">
        <v>826</v>
      </c>
      <c r="AA511" t="s">
        <v>462</v>
      </c>
      <c r="CK511" t="s">
        <v>463</v>
      </c>
      <c r="CL511" t="s">
        <v>848</v>
      </c>
      <c r="CM511" t="s">
        <v>508</v>
      </c>
      <c r="CN511" t="s">
        <v>466</v>
      </c>
      <c r="CO511" t="s">
        <v>502</v>
      </c>
      <c r="CP511">
        <v>28</v>
      </c>
      <c r="CQ511">
        <v>2021</v>
      </c>
      <c r="CR511" t="s">
        <v>460</v>
      </c>
      <c r="CS511" t="s">
        <v>469</v>
      </c>
      <c r="CT511" t="s">
        <v>488</v>
      </c>
      <c r="CU511" t="s">
        <v>711</v>
      </c>
      <c r="DE511" t="s">
        <v>499</v>
      </c>
      <c r="DF511" t="s">
        <v>499</v>
      </c>
      <c r="DI511" t="s">
        <v>635</v>
      </c>
      <c r="DJ511">
        <v>5</v>
      </c>
      <c r="DK511" t="s">
        <v>635</v>
      </c>
      <c r="DL511">
        <v>5</v>
      </c>
      <c r="DN511">
        <v>3</v>
      </c>
      <c r="DO511">
        <v>2</v>
      </c>
      <c r="DS511">
        <v>5</v>
      </c>
      <c r="DZ511">
        <v>5</v>
      </c>
      <c r="QO511" t="s">
        <v>463</v>
      </c>
    </row>
    <row r="512" spans="1:457" x14ac:dyDescent="0.25">
      <c r="A512" t="s">
        <v>905</v>
      </c>
      <c r="B512" t="s">
        <v>1541</v>
      </c>
      <c r="C512" t="s">
        <v>1792</v>
      </c>
      <c r="F512" t="s">
        <v>475</v>
      </c>
      <c r="H512" t="s">
        <v>1793</v>
      </c>
      <c r="I512" t="s">
        <v>1793</v>
      </c>
      <c r="J512" t="s">
        <v>1794</v>
      </c>
      <c r="K512">
        <v>2227401</v>
      </c>
      <c r="L512" t="s">
        <v>905</v>
      </c>
      <c r="N512" t="s">
        <v>1541</v>
      </c>
      <c r="CK512" t="s">
        <v>463</v>
      </c>
      <c r="CL512" t="s">
        <v>561</v>
      </c>
      <c r="CM512" t="s">
        <v>465</v>
      </c>
      <c r="CN512" t="s">
        <v>466</v>
      </c>
      <c r="CO512" t="s">
        <v>522</v>
      </c>
      <c r="CP512">
        <v>30</v>
      </c>
      <c r="CQ512">
        <v>2021</v>
      </c>
      <c r="DE512" t="s">
        <v>472</v>
      </c>
      <c r="DH512" t="s">
        <v>612</v>
      </c>
      <c r="DI512" t="s">
        <v>643</v>
      </c>
      <c r="DJ512">
        <v>9</v>
      </c>
      <c r="DM512">
        <v>9</v>
      </c>
      <c r="DN512">
        <v>9</v>
      </c>
      <c r="QO512" t="s">
        <v>474</v>
      </c>
    </row>
    <row r="513" spans="1:457" x14ac:dyDescent="0.25">
      <c r="A513" t="s">
        <v>905</v>
      </c>
      <c r="B513" t="s">
        <v>1541</v>
      </c>
      <c r="C513" t="s">
        <v>1792</v>
      </c>
      <c r="F513" t="s">
        <v>475</v>
      </c>
      <c r="H513" t="s">
        <v>1795</v>
      </c>
      <c r="I513" t="s">
        <v>1796</v>
      </c>
      <c r="J513" t="s">
        <v>1794</v>
      </c>
      <c r="K513">
        <v>2227401</v>
      </c>
      <c r="L513" t="s">
        <v>905</v>
      </c>
      <c r="N513" t="s">
        <v>1541</v>
      </c>
      <c r="CK513" t="s">
        <v>463</v>
      </c>
      <c r="CL513" t="s">
        <v>561</v>
      </c>
      <c r="CM513" t="s">
        <v>752</v>
      </c>
      <c r="CN513" t="s">
        <v>466</v>
      </c>
      <c r="CO513" t="s">
        <v>522</v>
      </c>
      <c r="CP513">
        <v>19</v>
      </c>
      <c r="CQ513">
        <v>2021</v>
      </c>
      <c r="DE513" t="s">
        <v>472</v>
      </c>
      <c r="DH513" t="s">
        <v>612</v>
      </c>
      <c r="DK513" t="s">
        <v>643</v>
      </c>
      <c r="DM513">
        <v>7</v>
      </c>
      <c r="DN513">
        <v>7</v>
      </c>
      <c r="QO513" t="s">
        <v>474</v>
      </c>
    </row>
    <row r="514" spans="1:457" x14ac:dyDescent="0.25">
      <c r="A514" t="s">
        <v>905</v>
      </c>
      <c r="B514" t="s">
        <v>1541</v>
      </c>
      <c r="C514" t="s">
        <v>1792</v>
      </c>
      <c r="F514" t="s">
        <v>475</v>
      </c>
      <c r="H514" t="s">
        <v>1797</v>
      </c>
      <c r="I514" t="s">
        <v>1797</v>
      </c>
      <c r="J514" t="s">
        <v>1798</v>
      </c>
      <c r="K514">
        <v>2227401</v>
      </c>
      <c r="L514" t="s">
        <v>905</v>
      </c>
      <c r="N514" t="s">
        <v>1541</v>
      </c>
      <c r="CK514" t="s">
        <v>463</v>
      </c>
      <c r="CL514" t="s">
        <v>561</v>
      </c>
      <c r="CM514" t="s">
        <v>752</v>
      </c>
      <c r="CN514" t="s">
        <v>466</v>
      </c>
      <c r="CO514" t="s">
        <v>522</v>
      </c>
      <c r="CP514">
        <v>8</v>
      </c>
      <c r="CQ514">
        <v>2021</v>
      </c>
      <c r="DF514" t="s">
        <v>472</v>
      </c>
      <c r="DJ514">
        <v>36</v>
      </c>
      <c r="DK514" t="s">
        <v>643</v>
      </c>
      <c r="DM514">
        <v>36</v>
      </c>
      <c r="QO514" t="s">
        <v>474</v>
      </c>
    </row>
    <row r="515" spans="1:457" x14ac:dyDescent="0.25">
      <c r="A515" t="s">
        <v>905</v>
      </c>
      <c r="B515" t="s">
        <v>1541</v>
      </c>
      <c r="C515" t="s">
        <v>1792</v>
      </c>
      <c r="F515" t="s">
        <v>475</v>
      </c>
      <c r="H515" t="s">
        <v>1539</v>
      </c>
      <c r="I515" t="s">
        <v>1540</v>
      </c>
      <c r="K515">
        <v>2225765</v>
      </c>
      <c r="L515" t="s">
        <v>557</v>
      </c>
      <c r="M515" t="s">
        <v>558</v>
      </c>
      <c r="N515" t="s">
        <v>559</v>
      </c>
      <c r="O515" t="s">
        <v>507</v>
      </c>
      <c r="Q515">
        <v>2227401</v>
      </c>
      <c r="R515" t="s">
        <v>905</v>
      </c>
      <c r="T515" t="s">
        <v>1541</v>
      </c>
      <c r="U515" t="s">
        <v>507</v>
      </c>
      <c r="CK515" t="s">
        <v>463</v>
      </c>
      <c r="CL515" t="s">
        <v>561</v>
      </c>
      <c r="CM515" t="s">
        <v>508</v>
      </c>
      <c r="CN515" t="s">
        <v>466</v>
      </c>
      <c r="CO515" t="s">
        <v>522</v>
      </c>
      <c r="CP515">
        <v>8</v>
      </c>
      <c r="CQ515">
        <v>2021</v>
      </c>
      <c r="CR515" t="s">
        <v>876</v>
      </c>
      <c r="DB515" t="b">
        <v>1</v>
      </c>
      <c r="DC515" t="b">
        <v>1</v>
      </c>
      <c r="DE515" t="s">
        <v>563</v>
      </c>
      <c r="DF515" t="s">
        <v>1542</v>
      </c>
      <c r="DI515" t="s">
        <v>492</v>
      </c>
      <c r="DJ515">
        <v>96</v>
      </c>
      <c r="QN515" t="b">
        <v>1</v>
      </c>
      <c r="QO515" t="s">
        <v>463</v>
      </c>
    </row>
    <row r="516" spans="1:457" x14ac:dyDescent="0.25">
      <c r="A516" t="s">
        <v>629</v>
      </c>
      <c r="B516" t="s">
        <v>630</v>
      </c>
      <c r="C516" t="s">
        <v>1799</v>
      </c>
      <c r="F516" t="s">
        <v>475</v>
      </c>
      <c r="H516" t="s">
        <v>679</v>
      </c>
      <c r="I516" t="s">
        <v>680</v>
      </c>
      <c r="J516" t="s">
        <v>618</v>
      </c>
      <c r="K516">
        <v>2221017</v>
      </c>
      <c r="L516" t="s">
        <v>670</v>
      </c>
      <c r="M516" t="s">
        <v>681</v>
      </c>
      <c r="N516" t="s">
        <v>682</v>
      </c>
      <c r="O516" t="s">
        <v>462</v>
      </c>
      <c r="Q516">
        <v>2255430</v>
      </c>
      <c r="R516" t="s">
        <v>670</v>
      </c>
      <c r="T516" t="s">
        <v>671</v>
      </c>
      <c r="U516" t="s">
        <v>462</v>
      </c>
      <c r="W516">
        <v>2221001</v>
      </c>
      <c r="X516" t="s">
        <v>629</v>
      </c>
      <c r="Z516" t="s">
        <v>630</v>
      </c>
      <c r="AA516" t="s">
        <v>462</v>
      </c>
      <c r="AC516">
        <v>2227398</v>
      </c>
      <c r="AD516" t="s">
        <v>571</v>
      </c>
      <c r="AF516" t="s">
        <v>683</v>
      </c>
      <c r="AG516" t="s">
        <v>495</v>
      </c>
      <c r="CK516" t="s">
        <v>463</v>
      </c>
      <c r="CL516" t="s">
        <v>684</v>
      </c>
      <c r="CM516" t="s">
        <v>465</v>
      </c>
      <c r="CN516" t="s">
        <v>466</v>
      </c>
      <c r="CO516" t="s">
        <v>467</v>
      </c>
      <c r="CP516">
        <v>6</v>
      </c>
      <c r="CQ516">
        <v>2021</v>
      </c>
      <c r="CR516" t="s">
        <v>460</v>
      </c>
      <c r="CS516" t="s">
        <v>469</v>
      </c>
      <c r="CT516" t="s">
        <v>470</v>
      </c>
      <c r="CU516" t="s">
        <v>463</v>
      </c>
      <c r="CV516" t="s">
        <v>463</v>
      </c>
      <c r="DC516" t="b">
        <v>1</v>
      </c>
      <c r="DE516" t="s">
        <v>472</v>
      </c>
      <c r="DF516" t="s">
        <v>685</v>
      </c>
      <c r="DG516" t="s">
        <v>679</v>
      </c>
      <c r="DH516" t="s">
        <v>686</v>
      </c>
      <c r="DI516" t="s">
        <v>492</v>
      </c>
      <c r="DJ516">
        <v>49</v>
      </c>
      <c r="DM516">
        <v>49</v>
      </c>
      <c r="DN516">
        <v>6</v>
      </c>
      <c r="DO516">
        <v>41</v>
      </c>
      <c r="DP516">
        <v>2</v>
      </c>
      <c r="DQ516">
        <v>2</v>
      </c>
      <c r="DR516">
        <v>41</v>
      </c>
      <c r="DS516">
        <v>6</v>
      </c>
      <c r="DV516">
        <v>1</v>
      </c>
      <c r="DX516">
        <v>41</v>
      </c>
      <c r="DZ516">
        <v>7</v>
      </c>
      <c r="QO516" t="s">
        <v>463</v>
      </c>
    </row>
    <row r="517" spans="1:457" x14ac:dyDescent="0.25">
      <c r="A517" t="s">
        <v>629</v>
      </c>
      <c r="B517" t="s">
        <v>630</v>
      </c>
      <c r="C517" t="s">
        <v>1799</v>
      </c>
      <c r="F517" t="s">
        <v>475</v>
      </c>
      <c r="H517" t="s">
        <v>617</v>
      </c>
      <c r="I517" t="s">
        <v>514</v>
      </c>
      <c r="J517" t="s">
        <v>618</v>
      </c>
      <c r="K517">
        <v>2227357</v>
      </c>
      <c r="L517" t="s">
        <v>619</v>
      </c>
      <c r="N517" t="s">
        <v>620</v>
      </c>
      <c r="Q517">
        <v>2227365</v>
      </c>
      <c r="R517" t="s">
        <v>614</v>
      </c>
      <c r="T517" t="s">
        <v>615</v>
      </c>
      <c r="W517">
        <v>2227431</v>
      </c>
      <c r="X517" t="s">
        <v>621</v>
      </c>
      <c r="Z517" t="s">
        <v>622</v>
      </c>
      <c r="AC517">
        <v>2239017</v>
      </c>
      <c r="AD517" t="s">
        <v>623</v>
      </c>
      <c r="AF517" t="s">
        <v>624</v>
      </c>
      <c r="AI517">
        <v>2227453</v>
      </c>
      <c r="AJ517" t="s">
        <v>625</v>
      </c>
      <c r="AL517" t="s">
        <v>626</v>
      </c>
      <c r="AO517">
        <v>2248927</v>
      </c>
      <c r="AP517" t="s">
        <v>627</v>
      </c>
      <c r="AR517" t="s">
        <v>628</v>
      </c>
      <c r="AU517">
        <v>2221001</v>
      </c>
      <c r="AV517" t="s">
        <v>629</v>
      </c>
      <c r="AX517" t="s">
        <v>630</v>
      </c>
      <c r="BA517">
        <v>2227449</v>
      </c>
      <c r="BB517" t="s">
        <v>631</v>
      </c>
      <c r="BD517" t="s">
        <v>632</v>
      </c>
      <c r="CK517" t="s">
        <v>463</v>
      </c>
      <c r="CL517" t="s">
        <v>633</v>
      </c>
      <c r="CM517" t="s">
        <v>634</v>
      </c>
      <c r="CN517" t="s">
        <v>466</v>
      </c>
      <c r="CO517" t="s">
        <v>522</v>
      </c>
      <c r="CP517">
        <v>22</v>
      </c>
      <c r="CQ517">
        <v>2021</v>
      </c>
      <c r="CR517" t="s">
        <v>460</v>
      </c>
      <c r="DC517" t="b">
        <v>1</v>
      </c>
      <c r="DE517" t="s">
        <v>490</v>
      </c>
      <c r="DF517" t="s">
        <v>499</v>
      </c>
      <c r="DG517" t="s">
        <v>514</v>
      </c>
      <c r="DH517" t="s">
        <v>515</v>
      </c>
      <c r="DI517" t="s">
        <v>492</v>
      </c>
      <c r="DJ517">
        <v>80</v>
      </c>
      <c r="DK517" t="s">
        <v>613</v>
      </c>
      <c r="EA517" t="s">
        <v>635</v>
      </c>
      <c r="EQ517" t="s">
        <v>636</v>
      </c>
      <c r="FG517" t="s">
        <v>637</v>
      </c>
      <c r="FW517" t="s">
        <v>638</v>
      </c>
      <c r="GM517" t="s">
        <v>633</v>
      </c>
      <c r="HC517" t="s">
        <v>639</v>
      </c>
      <c r="HS517" t="s">
        <v>640</v>
      </c>
      <c r="II517" t="s">
        <v>641</v>
      </c>
      <c r="IY517" t="s">
        <v>642</v>
      </c>
      <c r="JO517" t="s">
        <v>484</v>
      </c>
      <c r="KE517" t="s">
        <v>643</v>
      </c>
      <c r="KU517" t="s">
        <v>644</v>
      </c>
      <c r="LK517" t="s">
        <v>645</v>
      </c>
      <c r="MA517" t="s">
        <v>646</v>
      </c>
      <c r="MQ517" t="s">
        <v>647</v>
      </c>
      <c r="NG517" t="s">
        <v>648</v>
      </c>
      <c r="NW517" t="s">
        <v>649</v>
      </c>
      <c r="OM517" t="s">
        <v>650</v>
      </c>
      <c r="PC517" t="s">
        <v>651</v>
      </c>
      <c r="PS517" t="s">
        <v>496</v>
      </c>
      <c r="QO517" t="s">
        <v>463</v>
      </c>
    </row>
    <row r="518" spans="1:457" x14ac:dyDescent="0.25">
      <c r="A518" t="s">
        <v>619</v>
      </c>
      <c r="B518" t="s">
        <v>620</v>
      </c>
      <c r="C518" t="s">
        <v>1800</v>
      </c>
      <c r="F518" t="s">
        <v>475</v>
      </c>
      <c r="H518" t="s">
        <v>617</v>
      </c>
      <c r="I518" t="s">
        <v>514</v>
      </c>
      <c r="J518" t="s">
        <v>618</v>
      </c>
      <c r="K518">
        <v>2227357</v>
      </c>
      <c r="L518" t="s">
        <v>619</v>
      </c>
      <c r="N518" t="s">
        <v>620</v>
      </c>
      <c r="Q518">
        <v>2227365</v>
      </c>
      <c r="R518" t="s">
        <v>614</v>
      </c>
      <c r="T518" t="s">
        <v>615</v>
      </c>
      <c r="W518">
        <v>2227431</v>
      </c>
      <c r="X518" t="s">
        <v>621</v>
      </c>
      <c r="Z518" t="s">
        <v>622</v>
      </c>
      <c r="AC518">
        <v>2239017</v>
      </c>
      <c r="AD518" t="s">
        <v>623</v>
      </c>
      <c r="AF518" t="s">
        <v>624</v>
      </c>
      <c r="AI518">
        <v>2227453</v>
      </c>
      <c r="AJ518" t="s">
        <v>625</v>
      </c>
      <c r="AL518" t="s">
        <v>626</v>
      </c>
      <c r="AO518">
        <v>2248927</v>
      </c>
      <c r="AP518" t="s">
        <v>627</v>
      </c>
      <c r="AR518" t="s">
        <v>628</v>
      </c>
      <c r="AU518">
        <v>2221001</v>
      </c>
      <c r="AV518" t="s">
        <v>629</v>
      </c>
      <c r="AX518" t="s">
        <v>630</v>
      </c>
      <c r="BA518">
        <v>2227449</v>
      </c>
      <c r="BB518" t="s">
        <v>631</v>
      </c>
      <c r="BD518" t="s">
        <v>632</v>
      </c>
      <c r="CK518" t="s">
        <v>463</v>
      </c>
      <c r="CL518" t="s">
        <v>633</v>
      </c>
      <c r="CM518" t="s">
        <v>634</v>
      </c>
      <c r="CN518" t="s">
        <v>466</v>
      </c>
      <c r="CO518" t="s">
        <v>522</v>
      </c>
      <c r="CP518">
        <v>22</v>
      </c>
      <c r="CQ518">
        <v>2021</v>
      </c>
      <c r="CR518" t="s">
        <v>460</v>
      </c>
      <c r="DC518" t="b">
        <v>1</v>
      </c>
      <c r="DE518" t="s">
        <v>490</v>
      </c>
      <c r="DF518" t="s">
        <v>499</v>
      </c>
      <c r="DG518" t="s">
        <v>514</v>
      </c>
      <c r="DH518" t="s">
        <v>515</v>
      </c>
      <c r="DI518" t="s">
        <v>492</v>
      </c>
      <c r="DJ518">
        <v>80</v>
      </c>
      <c r="DK518" t="s">
        <v>613</v>
      </c>
      <c r="EA518" t="s">
        <v>635</v>
      </c>
      <c r="EQ518" t="s">
        <v>636</v>
      </c>
      <c r="FG518" t="s">
        <v>637</v>
      </c>
      <c r="FW518" t="s">
        <v>638</v>
      </c>
      <c r="GM518" t="s">
        <v>633</v>
      </c>
      <c r="HC518" t="s">
        <v>639</v>
      </c>
      <c r="HS518" t="s">
        <v>640</v>
      </c>
      <c r="II518" t="s">
        <v>641</v>
      </c>
      <c r="IY518" t="s">
        <v>642</v>
      </c>
      <c r="JO518" t="s">
        <v>484</v>
      </c>
      <c r="KE518" t="s">
        <v>643</v>
      </c>
      <c r="KU518" t="s">
        <v>644</v>
      </c>
      <c r="LK518" t="s">
        <v>645</v>
      </c>
      <c r="MA518" t="s">
        <v>646</v>
      </c>
      <c r="MQ518" t="s">
        <v>647</v>
      </c>
      <c r="NG518" t="s">
        <v>648</v>
      </c>
      <c r="NW518" t="s">
        <v>649</v>
      </c>
      <c r="OM518" t="s">
        <v>650</v>
      </c>
      <c r="PC518" t="s">
        <v>651</v>
      </c>
      <c r="PS518" t="s">
        <v>496</v>
      </c>
      <c r="QO518" t="s">
        <v>474</v>
      </c>
    </row>
    <row r="519" spans="1:457" x14ac:dyDescent="0.25">
      <c r="A519" t="s">
        <v>1320</v>
      </c>
      <c r="B519" t="s">
        <v>1321</v>
      </c>
      <c r="C519" t="s">
        <v>1801</v>
      </c>
      <c r="F519" t="s">
        <v>512</v>
      </c>
      <c r="G519" t="s">
        <v>1802</v>
      </c>
      <c r="H519" t="s">
        <v>1803</v>
      </c>
      <c r="I519" t="s">
        <v>1804</v>
      </c>
      <c r="J519" t="s">
        <v>1805</v>
      </c>
      <c r="K519">
        <v>2227514</v>
      </c>
      <c r="L519" t="s">
        <v>1320</v>
      </c>
      <c r="N519" t="s">
        <v>1321</v>
      </c>
      <c r="CK519" t="s">
        <v>463</v>
      </c>
      <c r="CL519" t="s">
        <v>1806</v>
      </c>
      <c r="CM519" t="s">
        <v>508</v>
      </c>
      <c r="CN519" t="s">
        <v>466</v>
      </c>
      <c r="CO519" t="s">
        <v>467</v>
      </c>
      <c r="CP519">
        <v>30</v>
      </c>
      <c r="CQ519">
        <v>2021</v>
      </c>
      <c r="CR519" t="s">
        <v>512</v>
      </c>
      <c r="CS519" t="s">
        <v>469</v>
      </c>
      <c r="CT519" t="s">
        <v>497</v>
      </c>
      <c r="CU519" t="s">
        <v>463</v>
      </c>
      <c r="CV519" t="s">
        <v>463</v>
      </c>
      <c r="CW519" t="s">
        <v>583</v>
      </c>
      <c r="CY519" t="s">
        <v>1807</v>
      </c>
      <c r="DC519" t="b">
        <v>1</v>
      </c>
      <c r="DE519" t="s">
        <v>499</v>
      </c>
      <c r="DF519" t="s">
        <v>499</v>
      </c>
      <c r="DH519" t="s">
        <v>841</v>
      </c>
      <c r="DI519" t="s">
        <v>613</v>
      </c>
      <c r="DJ519">
        <v>82</v>
      </c>
      <c r="DK519" t="s">
        <v>613</v>
      </c>
      <c r="DL519">
        <v>78</v>
      </c>
      <c r="DM519">
        <v>4</v>
      </c>
      <c r="QI519" t="b">
        <v>1</v>
      </c>
      <c r="QJ519" t="b">
        <v>1</v>
      </c>
      <c r="QK519" t="b">
        <v>1</v>
      </c>
      <c r="QO519" t="s">
        <v>474</v>
      </c>
    </row>
    <row r="520" spans="1:457" x14ac:dyDescent="0.25">
      <c r="A520" t="s">
        <v>1320</v>
      </c>
      <c r="B520" t="s">
        <v>1321</v>
      </c>
      <c r="C520" t="s">
        <v>1801</v>
      </c>
      <c r="F520" t="s">
        <v>512</v>
      </c>
      <c r="G520" t="s">
        <v>504</v>
      </c>
      <c r="H520" t="s">
        <v>1808</v>
      </c>
      <c r="I520" t="s">
        <v>1809</v>
      </c>
      <c r="J520" t="s">
        <v>1810</v>
      </c>
      <c r="K520">
        <v>2227514</v>
      </c>
      <c r="L520" t="s">
        <v>1320</v>
      </c>
      <c r="N520" t="s">
        <v>1321</v>
      </c>
      <c r="CK520" t="s">
        <v>463</v>
      </c>
      <c r="CL520" t="s">
        <v>1811</v>
      </c>
      <c r="CM520" t="s">
        <v>634</v>
      </c>
      <c r="CN520" t="s">
        <v>466</v>
      </c>
      <c r="CO520" t="s">
        <v>467</v>
      </c>
      <c r="CP520">
        <v>30</v>
      </c>
      <c r="CQ520">
        <v>2021</v>
      </c>
      <c r="CR520" t="s">
        <v>512</v>
      </c>
      <c r="CS520" t="s">
        <v>469</v>
      </c>
      <c r="CT520" t="s">
        <v>497</v>
      </c>
      <c r="CU520" t="s">
        <v>463</v>
      </c>
      <c r="CV520" t="s">
        <v>463</v>
      </c>
      <c r="CW520" t="s">
        <v>583</v>
      </c>
      <c r="CY520" t="s">
        <v>1812</v>
      </c>
      <c r="DC520" t="b">
        <v>1</v>
      </c>
      <c r="DE520" t="s">
        <v>499</v>
      </c>
      <c r="DF520" t="s">
        <v>499</v>
      </c>
      <c r="DH520" t="s">
        <v>841</v>
      </c>
      <c r="DI520" t="s">
        <v>613</v>
      </c>
      <c r="DJ520">
        <v>210</v>
      </c>
      <c r="DK520" t="s">
        <v>613</v>
      </c>
      <c r="DL520">
        <v>12</v>
      </c>
      <c r="DM520">
        <v>3</v>
      </c>
      <c r="QI520" t="b">
        <v>1</v>
      </c>
      <c r="QJ520" t="b">
        <v>1</v>
      </c>
      <c r="QO520" t="s">
        <v>474</v>
      </c>
    </row>
    <row r="521" spans="1:457" x14ac:dyDescent="0.25">
      <c r="A521" t="s">
        <v>1320</v>
      </c>
      <c r="B521" t="s">
        <v>1321</v>
      </c>
      <c r="C521" t="s">
        <v>1801</v>
      </c>
      <c r="F521" t="s">
        <v>460</v>
      </c>
      <c r="H521" t="s">
        <v>1448</v>
      </c>
      <c r="I521" t="s">
        <v>1253</v>
      </c>
      <c r="J521" t="s">
        <v>1253</v>
      </c>
      <c r="K521">
        <v>2256074</v>
      </c>
      <c r="L521" t="s">
        <v>1445</v>
      </c>
      <c r="N521" t="s">
        <v>1446</v>
      </c>
      <c r="O521" t="s">
        <v>507</v>
      </c>
      <c r="Q521">
        <v>2227514</v>
      </c>
      <c r="R521" t="s">
        <v>1320</v>
      </c>
      <c r="T521" t="s">
        <v>1321</v>
      </c>
      <c r="U521" t="s">
        <v>495</v>
      </c>
      <c r="CK521" t="s">
        <v>463</v>
      </c>
      <c r="CL521" t="s">
        <v>1200</v>
      </c>
      <c r="CM521" t="s">
        <v>508</v>
      </c>
      <c r="CN521" t="s">
        <v>466</v>
      </c>
      <c r="CO521" t="s">
        <v>467</v>
      </c>
      <c r="CP521">
        <v>22</v>
      </c>
      <c r="CQ521">
        <v>2021</v>
      </c>
      <c r="CR521" t="s">
        <v>460</v>
      </c>
      <c r="CS521" t="s">
        <v>469</v>
      </c>
      <c r="CT521" t="s">
        <v>488</v>
      </c>
      <c r="CU521" t="s">
        <v>463</v>
      </c>
      <c r="CV521" t="s">
        <v>463</v>
      </c>
      <c r="CY521" t="s">
        <v>1449</v>
      </c>
      <c r="DA521" t="b">
        <v>1</v>
      </c>
      <c r="DE521" t="s">
        <v>499</v>
      </c>
      <c r="DF521" t="s">
        <v>499</v>
      </c>
      <c r="DH521" t="s">
        <v>663</v>
      </c>
      <c r="DI521" t="s">
        <v>613</v>
      </c>
      <c r="DJ521">
        <v>113</v>
      </c>
      <c r="DM521">
        <v>113</v>
      </c>
      <c r="QO521" t="s">
        <v>474</v>
      </c>
    </row>
    <row r="522" spans="1:457" x14ac:dyDescent="0.25">
      <c r="A522" t="s">
        <v>1320</v>
      </c>
      <c r="B522" t="s">
        <v>1321</v>
      </c>
      <c r="C522" t="s">
        <v>1801</v>
      </c>
      <c r="F522" t="s">
        <v>512</v>
      </c>
      <c r="G522" t="s">
        <v>1802</v>
      </c>
      <c r="H522" t="s">
        <v>1813</v>
      </c>
      <c r="I522" t="s">
        <v>1814</v>
      </c>
      <c r="J522" t="s">
        <v>1815</v>
      </c>
      <c r="K522">
        <v>2227514</v>
      </c>
      <c r="L522" t="s">
        <v>1320</v>
      </c>
      <c r="N522" t="s">
        <v>1321</v>
      </c>
      <c r="CK522" t="s">
        <v>463</v>
      </c>
      <c r="CL522" t="s">
        <v>1811</v>
      </c>
      <c r="CM522" t="s">
        <v>508</v>
      </c>
      <c r="CN522" t="s">
        <v>466</v>
      </c>
      <c r="CO522" t="s">
        <v>467</v>
      </c>
      <c r="CP522">
        <v>17</v>
      </c>
      <c r="CQ522">
        <v>2021</v>
      </c>
      <c r="CR522" t="s">
        <v>512</v>
      </c>
      <c r="CS522" t="s">
        <v>469</v>
      </c>
      <c r="CT522" t="s">
        <v>497</v>
      </c>
      <c r="CU522" t="s">
        <v>463</v>
      </c>
      <c r="CV522" t="s">
        <v>463</v>
      </c>
      <c r="CW522" t="s">
        <v>583</v>
      </c>
      <c r="CY522" t="s">
        <v>1816</v>
      </c>
      <c r="DC522" t="b">
        <v>1</v>
      </c>
      <c r="DE522" t="s">
        <v>499</v>
      </c>
      <c r="DF522" t="s">
        <v>499</v>
      </c>
      <c r="DH522" t="s">
        <v>841</v>
      </c>
      <c r="DI522" t="s">
        <v>613</v>
      </c>
      <c r="DJ522">
        <v>80</v>
      </c>
      <c r="DK522" t="s">
        <v>613</v>
      </c>
      <c r="DL522">
        <v>80</v>
      </c>
      <c r="DM522">
        <v>1</v>
      </c>
      <c r="QI522" t="b">
        <v>1</v>
      </c>
      <c r="QJ522" t="b">
        <v>1</v>
      </c>
      <c r="QK522" t="b">
        <v>1</v>
      </c>
      <c r="QO522" t="s">
        <v>474</v>
      </c>
    </row>
    <row r="523" spans="1:457" x14ac:dyDescent="0.25">
      <c r="A523" t="s">
        <v>1320</v>
      </c>
      <c r="B523" t="s">
        <v>1321</v>
      </c>
      <c r="C523" t="s">
        <v>1801</v>
      </c>
      <c r="F523" t="s">
        <v>460</v>
      </c>
      <c r="H523" t="s">
        <v>1318</v>
      </c>
      <c r="I523" t="s">
        <v>1319</v>
      </c>
      <c r="K523">
        <v>2227414</v>
      </c>
      <c r="L523" t="s">
        <v>1314</v>
      </c>
      <c r="N523" t="s">
        <v>1315</v>
      </c>
      <c r="O523" t="s">
        <v>507</v>
      </c>
      <c r="Q523">
        <v>2227514</v>
      </c>
      <c r="R523" t="s">
        <v>1320</v>
      </c>
      <c r="T523" t="s">
        <v>1321</v>
      </c>
      <c r="U523" t="s">
        <v>507</v>
      </c>
      <c r="CK523" t="s">
        <v>463</v>
      </c>
      <c r="CL523" t="s">
        <v>1200</v>
      </c>
      <c r="CM523" t="s">
        <v>508</v>
      </c>
      <c r="CN523" t="s">
        <v>466</v>
      </c>
      <c r="CO523" t="s">
        <v>467</v>
      </c>
      <c r="CP523">
        <v>9</v>
      </c>
      <c r="CQ523">
        <v>2021</v>
      </c>
      <c r="CY523" t="s">
        <v>1322</v>
      </c>
      <c r="DB523" t="b">
        <v>1</v>
      </c>
      <c r="DC523" t="b">
        <v>1</v>
      </c>
      <c r="DE523" t="s">
        <v>499</v>
      </c>
      <c r="DI523" t="s">
        <v>613</v>
      </c>
      <c r="DJ523">
        <v>8</v>
      </c>
      <c r="QO523" t="s">
        <v>463</v>
      </c>
    </row>
    <row r="524" spans="1:457" x14ac:dyDescent="0.25">
      <c r="A524" t="s">
        <v>1320</v>
      </c>
      <c r="B524" t="s">
        <v>1321</v>
      </c>
      <c r="C524" t="s">
        <v>1801</v>
      </c>
      <c r="F524" t="s">
        <v>460</v>
      </c>
      <c r="H524" t="s">
        <v>1318</v>
      </c>
      <c r="I524" t="s">
        <v>1319</v>
      </c>
      <c r="K524">
        <v>2227414</v>
      </c>
      <c r="L524" t="s">
        <v>1314</v>
      </c>
      <c r="N524" t="s">
        <v>1315</v>
      </c>
      <c r="O524" t="s">
        <v>507</v>
      </c>
      <c r="Q524">
        <v>2227514</v>
      </c>
      <c r="R524" t="s">
        <v>1320</v>
      </c>
      <c r="T524" t="s">
        <v>1321</v>
      </c>
      <c r="U524" t="s">
        <v>507</v>
      </c>
      <c r="CK524" t="s">
        <v>463</v>
      </c>
      <c r="CL524" t="s">
        <v>1200</v>
      </c>
      <c r="CM524" t="s">
        <v>508</v>
      </c>
      <c r="CN524" t="s">
        <v>466</v>
      </c>
      <c r="CO524" t="s">
        <v>502</v>
      </c>
      <c r="CP524">
        <v>22</v>
      </c>
      <c r="CQ524">
        <v>2021</v>
      </c>
      <c r="CY524" t="s">
        <v>1322</v>
      </c>
      <c r="DB524" t="b">
        <v>1</v>
      </c>
      <c r="DC524" t="b">
        <v>1</v>
      </c>
      <c r="DE524" t="s">
        <v>499</v>
      </c>
      <c r="DI524" t="s">
        <v>613</v>
      </c>
      <c r="DJ524">
        <v>8</v>
      </c>
      <c r="QO524" t="s">
        <v>463</v>
      </c>
    </row>
    <row r="525" spans="1:457" x14ac:dyDescent="0.25">
      <c r="A525" t="s">
        <v>1320</v>
      </c>
      <c r="B525" t="s">
        <v>1321</v>
      </c>
      <c r="C525" t="s">
        <v>1801</v>
      </c>
      <c r="F525" t="s">
        <v>460</v>
      </c>
      <c r="H525" t="s">
        <v>1318</v>
      </c>
      <c r="I525" t="s">
        <v>1319</v>
      </c>
      <c r="K525">
        <v>2227414</v>
      </c>
      <c r="L525" t="s">
        <v>1314</v>
      </c>
      <c r="N525" t="s">
        <v>1315</v>
      </c>
      <c r="O525" t="s">
        <v>507</v>
      </c>
      <c r="Q525">
        <v>2227514</v>
      </c>
      <c r="R525" t="s">
        <v>1320</v>
      </c>
      <c r="T525" t="s">
        <v>1321</v>
      </c>
      <c r="U525" t="s">
        <v>507</v>
      </c>
      <c r="CK525" t="s">
        <v>463</v>
      </c>
      <c r="CL525" t="s">
        <v>1200</v>
      </c>
      <c r="CM525" t="s">
        <v>508</v>
      </c>
      <c r="CN525" t="s">
        <v>466</v>
      </c>
      <c r="CO525" t="s">
        <v>502</v>
      </c>
      <c r="CP525">
        <v>12</v>
      </c>
      <c r="CQ525">
        <v>2021</v>
      </c>
      <c r="CY525" t="s">
        <v>1322</v>
      </c>
      <c r="DB525" t="b">
        <v>1</v>
      </c>
      <c r="DC525" t="b">
        <v>1</v>
      </c>
      <c r="DE525" t="s">
        <v>499</v>
      </c>
      <c r="DI525" t="s">
        <v>613</v>
      </c>
      <c r="DJ525">
        <v>8</v>
      </c>
      <c r="QO525" t="s">
        <v>463</v>
      </c>
    </row>
    <row r="526" spans="1:457" x14ac:dyDescent="0.25">
      <c r="A526" t="s">
        <v>1320</v>
      </c>
      <c r="B526" t="s">
        <v>1321</v>
      </c>
      <c r="C526" t="s">
        <v>1801</v>
      </c>
      <c r="F526" t="s">
        <v>512</v>
      </c>
      <c r="G526" t="s">
        <v>1817</v>
      </c>
      <c r="H526" t="s">
        <v>1818</v>
      </c>
      <c r="I526" t="s">
        <v>1819</v>
      </c>
      <c r="J526" t="s">
        <v>1820</v>
      </c>
      <c r="K526">
        <v>2227514</v>
      </c>
      <c r="L526" t="s">
        <v>1320</v>
      </c>
      <c r="M526" t="s">
        <v>1821</v>
      </c>
      <c r="N526" t="s">
        <v>1822</v>
      </c>
      <c r="CK526" t="s">
        <v>463</v>
      </c>
      <c r="CL526" t="s">
        <v>1823</v>
      </c>
      <c r="CM526" t="s">
        <v>465</v>
      </c>
      <c r="CN526" t="s">
        <v>466</v>
      </c>
      <c r="CO526" t="s">
        <v>522</v>
      </c>
      <c r="CP526">
        <v>30</v>
      </c>
      <c r="CQ526">
        <v>2021</v>
      </c>
      <c r="CR526" t="s">
        <v>512</v>
      </c>
      <c r="CS526" t="s">
        <v>469</v>
      </c>
      <c r="CT526" t="s">
        <v>497</v>
      </c>
      <c r="CU526" t="s">
        <v>463</v>
      </c>
      <c r="CV526" t="s">
        <v>463</v>
      </c>
      <c r="CW526" t="s">
        <v>583</v>
      </c>
      <c r="CY526" t="s">
        <v>1824</v>
      </c>
      <c r="CZ526" t="s">
        <v>1825</v>
      </c>
      <c r="DE526" t="s">
        <v>499</v>
      </c>
      <c r="DF526" t="s">
        <v>499</v>
      </c>
      <c r="DH526" t="s">
        <v>841</v>
      </c>
      <c r="DI526" t="s">
        <v>613</v>
      </c>
      <c r="DJ526">
        <v>1003</v>
      </c>
      <c r="DK526" t="s">
        <v>613</v>
      </c>
      <c r="DL526">
        <v>100</v>
      </c>
      <c r="DM526">
        <v>3</v>
      </c>
      <c r="QK526" t="b">
        <v>1</v>
      </c>
      <c r="QO526" t="s">
        <v>474</v>
      </c>
    </row>
    <row r="527" spans="1:457" x14ac:dyDescent="0.25">
      <c r="A527" t="s">
        <v>1320</v>
      </c>
      <c r="B527" t="s">
        <v>1321</v>
      </c>
      <c r="C527" t="s">
        <v>1801</v>
      </c>
      <c r="F527" t="s">
        <v>1069</v>
      </c>
      <c r="H527" t="s">
        <v>1826</v>
      </c>
      <c r="I527" t="s">
        <v>1253</v>
      </c>
      <c r="J527" t="s">
        <v>1827</v>
      </c>
      <c r="K527">
        <v>2227514</v>
      </c>
      <c r="L527" t="s">
        <v>1320</v>
      </c>
      <c r="N527" t="s">
        <v>1321</v>
      </c>
      <c r="CK527" t="s">
        <v>463</v>
      </c>
      <c r="CL527" t="s">
        <v>1200</v>
      </c>
      <c r="CM527" t="s">
        <v>508</v>
      </c>
      <c r="CN527" t="s">
        <v>466</v>
      </c>
      <c r="CO527" t="s">
        <v>522</v>
      </c>
      <c r="CP527">
        <v>28</v>
      </c>
      <c r="CQ527">
        <v>2021</v>
      </c>
      <c r="CR527" t="s">
        <v>460</v>
      </c>
      <c r="CS527" t="s">
        <v>469</v>
      </c>
      <c r="CT527" t="s">
        <v>497</v>
      </c>
      <c r="CU527" t="s">
        <v>463</v>
      </c>
      <c r="CV527" t="s">
        <v>463</v>
      </c>
      <c r="CW527" t="s">
        <v>1215</v>
      </c>
      <c r="CY527" t="s">
        <v>1828</v>
      </c>
      <c r="DE527" t="s">
        <v>499</v>
      </c>
      <c r="DI527" t="s">
        <v>613</v>
      </c>
      <c r="DJ527">
        <v>103</v>
      </c>
      <c r="DK527" t="s">
        <v>613</v>
      </c>
      <c r="DL527">
        <v>102</v>
      </c>
      <c r="DM527">
        <v>1</v>
      </c>
      <c r="QO527" t="s">
        <v>474</v>
      </c>
    </row>
    <row r="528" spans="1:457" x14ac:dyDescent="0.25">
      <c r="A528" t="s">
        <v>1320</v>
      </c>
      <c r="B528" t="s">
        <v>1321</v>
      </c>
      <c r="C528" t="s">
        <v>1801</v>
      </c>
      <c r="F528" t="s">
        <v>460</v>
      </c>
      <c r="H528" t="s">
        <v>1318</v>
      </c>
      <c r="I528" t="s">
        <v>1319</v>
      </c>
      <c r="K528">
        <v>2227414</v>
      </c>
      <c r="L528" t="s">
        <v>1314</v>
      </c>
      <c r="N528" t="s">
        <v>1315</v>
      </c>
      <c r="O528" t="s">
        <v>507</v>
      </c>
      <c r="Q528">
        <v>2227514</v>
      </c>
      <c r="R528" t="s">
        <v>1320</v>
      </c>
      <c r="T528" t="s">
        <v>1321</v>
      </c>
      <c r="U528" t="s">
        <v>507</v>
      </c>
      <c r="CK528" t="s">
        <v>463</v>
      </c>
      <c r="CL528" t="s">
        <v>1200</v>
      </c>
      <c r="CM528" t="s">
        <v>508</v>
      </c>
      <c r="CN528" t="s">
        <v>466</v>
      </c>
      <c r="CO528" t="s">
        <v>522</v>
      </c>
      <c r="CP528">
        <v>28</v>
      </c>
      <c r="CQ528">
        <v>2021</v>
      </c>
      <c r="CY528" t="s">
        <v>1322</v>
      </c>
      <c r="DB528" t="b">
        <v>1</v>
      </c>
      <c r="DC528" t="b">
        <v>1</v>
      </c>
      <c r="DE528" t="s">
        <v>499</v>
      </c>
      <c r="DI528" t="s">
        <v>613</v>
      </c>
      <c r="DJ528">
        <v>8</v>
      </c>
      <c r="QO528" t="s">
        <v>463</v>
      </c>
    </row>
    <row r="529" spans="1:457" x14ac:dyDescent="0.25">
      <c r="A529" t="s">
        <v>1320</v>
      </c>
      <c r="B529" t="s">
        <v>1321</v>
      </c>
      <c r="C529" t="s">
        <v>1801</v>
      </c>
      <c r="F529" t="s">
        <v>460</v>
      </c>
      <c r="H529" t="s">
        <v>1318</v>
      </c>
      <c r="I529" t="s">
        <v>1319</v>
      </c>
      <c r="K529">
        <v>2227414</v>
      </c>
      <c r="L529" t="s">
        <v>1314</v>
      </c>
      <c r="N529" t="s">
        <v>1315</v>
      </c>
      <c r="O529" t="s">
        <v>507</v>
      </c>
      <c r="Q529">
        <v>2227514</v>
      </c>
      <c r="R529" t="s">
        <v>1320</v>
      </c>
      <c r="T529" t="s">
        <v>1321</v>
      </c>
      <c r="U529" t="s">
        <v>507</v>
      </c>
      <c r="CK529" t="s">
        <v>463</v>
      </c>
      <c r="CL529" t="s">
        <v>1200</v>
      </c>
      <c r="CM529" t="s">
        <v>508</v>
      </c>
      <c r="CN529" t="s">
        <v>466</v>
      </c>
      <c r="CO529" t="s">
        <v>522</v>
      </c>
      <c r="CP529">
        <v>14</v>
      </c>
      <c r="CQ529">
        <v>2021</v>
      </c>
      <c r="CY529" t="s">
        <v>1322</v>
      </c>
      <c r="DB529" t="b">
        <v>1</v>
      </c>
      <c r="DC529" t="b">
        <v>1</v>
      </c>
      <c r="DE529" t="s">
        <v>499</v>
      </c>
      <c r="DI529" t="s">
        <v>613</v>
      </c>
      <c r="DJ529">
        <v>8</v>
      </c>
      <c r="QO529" t="s">
        <v>463</v>
      </c>
    </row>
    <row r="530" spans="1:457" x14ac:dyDescent="0.25">
      <c r="A530" t="s">
        <v>1044</v>
      </c>
      <c r="B530" t="s">
        <v>1046</v>
      </c>
      <c r="C530" t="s">
        <v>1829</v>
      </c>
      <c r="F530" t="s">
        <v>460</v>
      </c>
      <c r="H530" t="s">
        <v>1830</v>
      </c>
      <c r="I530" t="s">
        <v>1831</v>
      </c>
      <c r="J530" t="s">
        <v>1832</v>
      </c>
      <c r="K530">
        <v>2117151</v>
      </c>
      <c r="L530" t="s">
        <v>1044</v>
      </c>
      <c r="M530" t="s">
        <v>1045</v>
      </c>
      <c r="N530" t="s">
        <v>1046</v>
      </c>
      <c r="CK530" t="s">
        <v>463</v>
      </c>
      <c r="CL530" t="s">
        <v>1833</v>
      </c>
      <c r="CM530" t="s">
        <v>465</v>
      </c>
      <c r="CN530" t="s">
        <v>466</v>
      </c>
      <c r="CO530" t="s">
        <v>467</v>
      </c>
      <c r="CP530">
        <v>24</v>
      </c>
      <c r="CQ530">
        <v>2021</v>
      </c>
      <c r="CR530" t="s">
        <v>460</v>
      </c>
      <c r="CS530" t="s">
        <v>839</v>
      </c>
      <c r="CT530" t="s">
        <v>470</v>
      </c>
      <c r="CU530" t="s">
        <v>463</v>
      </c>
      <c r="CV530" t="s">
        <v>463</v>
      </c>
      <c r="CW530" t="s">
        <v>583</v>
      </c>
      <c r="CX530" t="s">
        <v>1620</v>
      </c>
      <c r="CY530" t="s">
        <v>1834</v>
      </c>
      <c r="DA530" t="b">
        <v>1</v>
      </c>
      <c r="DB530" t="b">
        <v>1</v>
      </c>
      <c r="DC530" t="b">
        <v>1</v>
      </c>
      <c r="DD530" t="b">
        <v>1</v>
      </c>
      <c r="DE530" t="s">
        <v>535</v>
      </c>
      <c r="DF530" t="s">
        <v>1835</v>
      </c>
      <c r="DG530" t="s">
        <v>1655</v>
      </c>
      <c r="DH530" t="s">
        <v>546</v>
      </c>
      <c r="DI530" t="s">
        <v>641</v>
      </c>
      <c r="DJ530">
        <v>9</v>
      </c>
      <c r="DK530" t="s">
        <v>641</v>
      </c>
      <c r="DN530">
        <v>4</v>
      </c>
      <c r="DO530">
        <v>4</v>
      </c>
      <c r="QJ530" t="b">
        <v>1</v>
      </c>
      <c r="QM530" t="b">
        <v>1</v>
      </c>
      <c r="QO530" t="s">
        <v>474</v>
      </c>
    </row>
    <row r="531" spans="1:457" x14ac:dyDescent="0.25">
      <c r="A531" t="s">
        <v>1044</v>
      </c>
      <c r="B531" t="s">
        <v>1046</v>
      </c>
      <c r="C531" t="s">
        <v>1829</v>
      </c>
      <c r="F531" t="s">
        <v>460</v>
      </c>
      <c r="H531" t="s">
        <v>1785</v>
      </c>
      <c r="I531" t="s">
        <v>1786</v>
      </c>
      <c r="K531">
        <v>2292890</v>
      </c>
      <c r="L531" t="s">
        <v>1779</v>
      </c>
      <c r="N531" t="s">
        <v>1780</v>
      </c>
      <c r="O531" t="s">
        <v>462</v>
      </c>
      <c r="Q531">
        <v>2117151</v>
      </c>
      <c r="R531" t="s">
        <v>1044</v>
      </c>
      <c r="S531" t="s">
        <v>1045</v>
      </c>
      <c r="T531" t="s">
        <v>1046</v>
      </c>
      <c r="U531" t="s">
        <v>495</v>
      </c>
      <c r="CK531" t="s">
        <v>463</v>
      </c>
      <c r="CL531" t="s">
        <v>1056</v>
      </c>
      <c r="CM531" t="s">
        <v>465</v>
      </c>
      <c r="CN531" t="s">
        <v>466</v>
      </c>
      <c r="CO531" t="s">
        <v>467</v>
      </c>
      <c r="CP531">
        <v>17</v>
      </c>
      <c r="CQ531">
        <v>2021</v>
      </c>
      <c r="CR531" t="s">
        <v>460</v>
      </c>
      <c r="CS531" t="s">
        <v>839</v>
      </c>
      <c r="CT531" t="s">
        <v>470</v>
      </c>
      <c r="CU531" t="s">
        <v>463</v>
      </c>
      <c r="CV531" t="s">
        <v>463</v>
      </c>
      <c r="CW531" t="s">
        <v>583</v>
      </c>
      <c r="CX531" t="s">
        <v>1620</v>
      </c>
      <c r="DA531" t="b">
        <v>1</v>
      </c>
      <c r="DB531" t="b">
        <v>1</v>
      </c>
      <c r="DC531" t="b">
        <v>1</v>
      </c>
      <c r="DF531" t="s">
        <v>535</v>
      </c>
      <c r="DG531" t="s">
        <v>1655</v>
      </c>
      <c r="DH531" t="s">
        <v>663</v>
      </c>
      <c r="DI531" t="s">
        <v>641</v>
      </c>
      <c r="DJ531">
        <v>3</v>
      </c>
      <c r="QO531" t="s">
        <v>463</v>
      </c>
    </row>
    <row r="532" spans="1:457" x14ac:dyDescent="0.25">
      <c r="A532" t="s">
        <v>1044</v>
      </c>
      <c r="B532" t="s">
        <v>1046</v>
      </c>
      <c r="C532" t="s">
        <v>1829</v>
      </c>
      <c r="F532" t="s">
        <v>460</v>
      </c>
      <c r="H532" t="s">
        <v>1836</v>
      </c>
      <c r="I532" t="s">
        <v>1837</v>
      </c>
      <c r="J532" t="s">
        <v>1838</v>
      </c>
      <c r="K532">
        <v>2117151</v>
      </c>
      <c r="L532" t="s">
        <v>1044</v>
      </c>
      <c r="M532" t="s">
        <v>1045</v>
      </c>
      <c r="N532" t="s">
        <v>1046</v>
      </c>
      <c r="O532" t="s">
        <v>507</v>
      </c>
      <c r="P532" t="s">
        <v>1839</v>
      </c>
      <c r="R532" t="s">
        <v>1840</v>
      </c>
      <c r="T532" t="s">
        <v>1841</v>
      </c>
      <c r="U532" t="s">
        <v>1026</v>
      </c>
      <c r="CK532" t="s">
        <v>463</v>
      </c>
      <c r="CL532" t="s">
        <v>1056</v>
      </c>
      <c r="CM532" t="s">
        <v>465</v>
      </c>
      <c r="CN532" t="s">
        <v>466</v>
      </c>
      <c r="CO532" t="s">
        <v>467</v>
      </c>
      <c r="CP532">
        <v>15</v>
      </c>
      <c r="CQ532">
        <v>2021</v>
      </c>
      <c r="CR532" t="s">
        <v>460</v>
      </c>
      <c r="CS532" t="s">
        <v>839</v>
      </c>
      <c r="CT532" t="s">
        <v>470</v>
      </c>
      <c r="CU532" t="s">
        <v>463</v>
      </c>
      <c r="CV532" t="s">
        <v>463</v>
      </c>
      <c r="CW532" t="s">
        <v>1215</v>
      </c>
      <c r="CX532" t="s">
        <v>1620</v>
      </c>
      <c r="CY532" t="s">
        <v>1842</v>
      </c>
      <c r="DA532" t="b">
        <v>1</v>
      </c>
      <c r="DB532" t="b">
        <v>1</v>
      </c>
      <c r="DC532" t="b">
        <v>1</v>
      </c>
      <c r="DE532" t="s">
        <v>535</v>
      </c>
      <c r="DF532" t="s">
        <v>535</v>
      </c>
      <c r="DG532" t="s">
        <v>1655</v>
      </c>
      <c r="DH532" t="s">
        <v>546</v>
      </c>
      <c r="DI532" t="s">
        <v>641</v>
      </c>
      <c r="DJ532">
        <v>8</v>
      </c>
      <c r="DK532" t="s">
        <v>641</v>
      </c>
      <c r="DL532">
        <v>11</v>
      </c>
      <c r="DN532">
        <v>4</v>
      </c>
      <c r="DO532">
        <v>4</v>
      </c>
      <c r="QJ532" t="b">
        <v>1</v>
      </c>
      <c r="QM532" t="b">
        <v>1</v>
      </c>
      <c r="QN532" t="b">
        <v>1</v>
      </c>
      <c r="QO532" t="s">
        <v>474</v>
      </c>
    </row>
    <row r="533" spans="1:457" x14ac:dyDescent="0.25">
      <c r="A533" t="s">
        <v>1044</v>
      </c>
      <c r="B533" t="s">
        <v>1046</v>
      </c>
      <c r="C533" t="s">
        <v>1829</v>
      </c>
      <c r="F533" t="s">
        <v>460</v>
      </c>
      <c r="H533" t="s">
        <v>1843</v>
      </c>
      <c r="I533" t="s">
        <v>1844</v>
      </c>
      <c r="J533" t="s">
        <v>1845</v>
      </c>
      <c r="K533">
        <v>2117151</v>
      </c>
      <c r="L533" t="s">
        <v>1044</v>
      </c>
      <c r="M533" t="s">
        <v>1045</v>
      </c>
      <c r="N533" t="s">
        <v>1046</v>
      </c>
      <c r="O533" t="s">
        <v>507</v>
      </c>
      <c r="P533" t="s">
        <v>1839</v>
      </c>
      <c r="CK533" t="s">
        <v>463</v>
      </c>
      <c r="CL533" t="s">
        <v>1846</v>
      </c>
      <c r="CM533" t="s">
        <v>465</v>
      </c>
      <c r="CN533" t="s">
        <v>466</v>
      </c>
      <c r="CO533" t="s">
        <v>467</v>
      </c>
      <c r="CP533">
        <v>8</v>
      </c>
      <c r="CQ533">
        <v>2021</v>
      </c>
      <c r="CR533" t="s">
        <v>460</v>
      </c>
      <c r="CS533" t="s">
        <v>839</v>
      </c>
      <c r="CT533" t="s">
        <v>470</v>
      </c>
      <c r="CU533" t="s">
        <v>463</v>
      </c>
      <c r="CV533" t="s">
        <v>463</v>
      </c>
      <c r="CW533" t="s">
        <v>583</v>
      </c>
      <c r="CX533" t="s">
        <v>1620</v>
      </c>
      <c r="CY533" t="s">
        <v>1847</v>
      </c>
      <c r="DA533" t="b">
        <v>1</v>
      </c>
      <c r="DB533" t="b">
        <v>1</v>
      </c>
      <c r="DC533" t="b">
        <v>1</v>
      </c>
      <c r="DD533" t="b">
        <v>1</v>
      </c>
      <c r="DE533" t="s">
        <v>535</v>
      </c>
      <c r="DF533" t="s">
        <v>927</v>
      </c>
      <c r="DG533" t="s">
        <v>1655</v>
      </c>
      <c r="DH533" t="s">
        <v>546</v>
      </c>
      <c r="DI533" t="s">
        <v>641</v>
      </c>
      <c r="DJ533">
        <v>165</v>
      </c>
      <c r="DK533" t="s">
        <v>641</v>
      </c>
      <c r="DM533">
        <v>5</v>
      </c>
      <c r="QJ533" t="b">
        <v>1</v>
      </c>
      <c r="QM533" t="b">
        <v>1</v>
      </c>
      <c r="QO533" t="s">
        <v>474</v>
      </c>
    </row>
    <row r="534" spans="1:457" x14ac:dyDescent="0.25">
      <c r="A534" t="s">
        <v>1044</v>
      </c>
      <c r="B534" t="s">
        <v>1046</v>
      </c>
      <c r="C534" t="s">
        <v>1829</v>
      </c>
      <c r="F534" t="s">
        <v>460</v>
      </c>
      <c r="H534" t="s">
        <v>1040</v>
      </c>
      <c r="I534" t="s">
        <v>1041</v>
      </c>
      <c r="K534">
        <v>2227354</v>
      </c>
      <c r="L534" t="s">
        <v>1042</v>
      </c>
      <c r="N534" t="s">
        <v>1043</v>
      </c>
      <c r="Q534">
        <v>2244683</v>
      </c>
      <c r="R534" t="s">
        <v>1028</v>
      </c>
      <c r="T534" t="s">
        <v>1029</v>
      </c>
      <c r="W534">
        <v>2117151</v>
      </c>
      <c r="X534" t="s">
        <v>1044</v>
      </c>
      <c r="Y534" t="s">
        <v>1045</v>
      </c>
      <c r="Z534" t="s">
        <v>1046</v>
      </c>
      <c r="AC534">
        <v>2227507</v>
      </c>
      <c r="AD534" t="s">
        <v>1047</v>
      </c>
      <c r="AF534" t="s">
        <v>1048</v>
      </c>
      <c r="CK534" t="s">
        <v>463</v>
      </c>
      <c r="CL534" t="s">
        <v>1049</v>
      </c>
      <c r="CM534" t="s">
        <v>508</v>
      </c>
      <c r="CN534" t="s">
        <v>466</v>
      </c>
      <c r="CO534" t="s">
        <v>522</v>
      </c>
      <c r="CP534">
        <v>10</v>
      </c>
      <c r="CQ534">
        <v>2021</v>
      </c>
      <c r="CR534" t="s">
        <v>694</v>
      </c>
      <c r="CS534" t="s">
        <v>469</v>
      </c>
      <c r="CT534" t="s">
        <v>497</v>
      </c>
      <c r="CU534" t="s">
        <v>463</v>
      </c>
      <c r="CV534" t="s">
        <v>463</v>
      </c>
      <c r="DC534" t="b">
        <v>1</v>
      </c>
      <c r="DE534" t="s">
        <v>499</v>
      </c>
      <c r="DI534" t="s">
        <v>1050</v>
      </c>
      <c r="DK534" t="s">
        <v>633</v>
      </c>
      <c r="DL534">
        <v>3</v>
      </c>
      <c r="DN534">
        <v>2</v>
      </c>
      <c r="DO534">
        <v>1</v>
      </c>
      <c r="EA534" t="s">
        <v>641</v>
      </c>
      <c r="EB534">
        <v>8</v>
      </c>
      <c r="EC534">
        <v>4</v>
      </c>
      <c r="ED534">
        <v>1</v>
      </c>
      <c r="EE534">
        <v>11</v>
      </c>
      <c r="EG534">
        <v>1</v>
      </c>
      <c r="EH534">
        <v>11</v>
      </c>
      <c r="EN534">
        <v>12</v>
      </c>
      <c r="EQ534" t="s">
        <v>642</v>
      </c>
      <c r="ER534">
        <v>7</v>
      </c>
      <c r="ET534">
        <v>4</v>
      </c>
      <c r="EU534">
        <v>3</v>
      </c>
      <c r="FG534" t="s">
        <v>1051</v>
      </c>
      <c r="FH534">
        <v>4</v>
      </c>
      <c r="FJ534">
        <v>3</v>
      </c>
      <c r="FK534">
        <v>1</v>
      </c>
      <c r="FW534" t="s">
        <v>1050</v>
      </c>
      <c r="FX534">
        <v>4</v>
      </c>
      <c r="FY534">
        <v>3</v>
      </c>
      <c r="FZ534">
        <v>1</v>
      </c>
      <c r="GA534">
        <v>6</v>
      </c>
      <c r="GM534" t="s">
        <v>878</v>
      </c>
      <c r="GN534">
        <v>8</v>
      </c>
      <c r="GO534">
        <v>2</v>
      </c>
      <c r="GP534">
        <v>6</v>
      </c>
      <c r="GQ534">
        <v>4</v>
      </c>
      <c r="QM534" t="b">
        <v>1</v>
      </c>
      <c r="QO534" t="s">
        <v>463</v>
      </c>
    </row>
    <row r="535" spans="1:457" x14ac:dyDescent="0.25">
      <c r="A535" t="s">
        <v>713</v>
      </c>
      <c r="B535" t="s">
        <v>632</v>
      </c>
      <c r="C535" t="s">
        <v>1848</v>
      </c>
      <c r="F535" t="s">
        <v>512</v>
      </c>
      <c r="G535" t="s">
        <v>710</v>
      </c>
      <c r="H535" t="s">
        <v>711</v>
      </c>
      <c r="I535" t="s">
        <v>712</v>
      </c>
      <c r="K535">
        <v>2227461</v>
      </c>
      <c r="L535" t="s">
        <v>696</v>
      </c>
      <c r="N535" t="s">
        <v>697</v>
      </c>
      <c r="O535" t="s">
        <v>495</v>
      </c>
      <c r="Q535">
        <v>1958675</v>
      </c>
      <c r="R535" t="s">
        <v>713</v>
      </c>
      <c r="S535" t="s">
        <v>713</v>
      </c>
      <c r="T535" t="s">
        <v>632</v>
      </c>
      <c r="U535" t="s">
        <v>495</v>
      </c>
      <c r="W535">
        <v>1958687</v>
      </c>
      <c r="X535" t="s">
        <v>714</v>
      </c>
      <c r="Y535" t="s">
        <v>603</v>
      </c>
      <c r="Z535" t="s">
        <v>715</v>
      </c>
      <c r="CK535" t="s">
        <v>463</v>
      </c>
      <c r="CL535" t="s">
        <v>706</v>
      </c>
      <c r="CM535" t="s">
        <v>465</v>
      </c>
      <c r="CN535" t="s">
        <v>466</v>
      </c>
      <c r="CO535" t="s">
        <v>502</v>
      </c>
      <c r="CP535">
        <v>24</v>
      </c>
      <c r="CQ535">
        <v>2021</v>
      </c>
      <c r="DH535" t="s">
        <v>708</v>
      </c>
      <c r="DI535" t="s">
        <v>709</v>
      </c>
      <c r="QO535" t="s">
        <v>463</v>
      </c>
    </row>
    <row r="536" spans="1:457" x14ac:dyDescent="0.25">
      <c r="A536" t="s">
        <v>631</v>
      </c>
      <c r="B536" t="s">
        <v>632</v>
      </c>
      <c r="C536" t="s">
        <v>1849</v>
      </c>
      <c r="F536" t="s">
        <v>512</v>
      </c>
      <c r="G536" t="s">
        <v>728</v>
      </c>
      <c r="H536" t="s">
        <v>729</v>
      </c>
      <c r="I536" t="s">
        <v>730</v>
      </c>
      <c r="K536">
        <v>2227304</v>
      </c>
      <c r="L536" t="s">
        <v>731</v>
      </c>
      <c r="N536" t="s">
        <v>732</v>
      </c>
      <c r="Q536">
        <v>2227449</v>
      </c>
      <c r="R536" t="s">
        <v>631</v>
      </c>
      <c r="T536" t="s">
        <v>632</v>
      </c>
      <c r="W536">
        <v>2227499</v>
      </c>
      <c r="X536" t="s">
        <v>733</v>
      </c>
      <c r="Z536" t="s">
        <v>734</v>
      </c>
      <c r="AC536">
        <v>2227217</v>
      </c>
      <c r="AD536" t="s">
        <v>735</v>
      </c>
      <c r="AF536" t="s">
        <v>732</v>
      </c>
      <c r="AI536">
        <v>2227458</v>
      </c>
      <c r="AJ536" t="s">
        <v>736</v>
      </c>
      <c r="AL536" t="s">
        <v>737</v>
      </c>
      <c r="AO536">
        <v>2112313</v>
      </c>
      <c r="AP536" t="s">
        <v>738</v>
      </c>
      <c r="AR536" t="s">
        <v>739</v>
      </c>
      <c r="AU536">
        <v>2231245</v>
      </c>
      <c r="AV536" t="s">
        <v>740</v>
      </c>
      <c r="AX536" t="s">
        <v>741</v>
      </c>
      <c r="BA536">
        <v>2227409</v>
      </c>
      <c r="BB536" t="s">
        <v>742</v>
      </c>
      <c r="BD536" t="s">
        <v>743</v>
      </c>
      <c r="BG536">
        <v>2227451</v>
      </c>
      <c r="BH536" t="s">
        <v>744</v>
      </c>
      <c r="BJ536" t="s">
        <v>745</v>
      </c>
      <c r="BM536">
        <v>2221010</v>
      </c>
      <c r="BN536" t="s">
        <v>746</v>
      </c>
      <c r="BP536" t="s">
        <v>747</v>
      </c>
      <c r="BS536">
        <v>2227286</v>
      </c>
      <c r="BT536" t="s">
        <v>748</v>
      </c>
      <c r="BV536" t="s">
        <v>749</v>
      </c>
      <c r="BY536">
        <v>2227498</v>
      </c>
      <c r="BZ536" t="s">
        <v>750</v>
      </c>
      <c r="CB536" t="s">
        <v>751</v>
      </c>
      <c r="CE536">
        <v>2227450</v>
      </c>
      <c r="CF536" t="s">
        <v>725</v>
      </c>
      <c r="CH536" t="s">
        <v>726</v>
      </c>
      <c r="CK536" t="s">
        <v>463</v>
      </c>
      <c r="CL536" t="s">
        <v>464</v>
      </c>
      <c r="CM536" t="s">
        <v>752</v>
      </c>
      <c r="CN536" t="s">
        <v>466</v>
      </c>
      <c r="CO536" t="s">
        <v>467</v>
      </c>
      <c r="CP536">
        <v>22</v>
      </c>
      <c r="CQ536">
        <v>2021</v>
      </c>
      <c r="CR536" t="s">
        <v>512</v>
      </c>
      <c r="DE536" t="s">
        <v>499</v>
      </c>
      <c r="DJ536">
        <v>53</v>
      </c>
      <c r="DK536" t="s">
        <v>492</v>
      </c>
      <c r="DL536">
        <v>41</v>
      </c>
      <c r="DM536">
        <v>12</v>
      </c>
      <c r="QO536" t="s">
        <v>463</v>
      </c>
    </row>
    <row r="537" spans="1:457" x14ac:dyDescent="0.25">
      <c r="A537" t="s">
        <v>631</v>
      </c>
      <c r="B537" t="s">
        <v>632</v>
      </c>
      <c r="C537" t="s">
        <v>1849</v>
      </c>
      <c r="F537" t="s">
        <v>475</v>
      </c>
      <c r="H537" t="s">
        <v>617</v>
      </c>
      <c r="I537" t="s">
        <v>514</v>
      </c>
      <c r="J537" t="s">
        <v>618</v>
      </c>
      <c r="K537">
        <v>2227357</v>
      </c>
      <c r="L537" t="s">
        <v>619</v>
      </c>
      <c r="N537" t="s">
        <v>620</v>
      </c>
      <c r="Q537">
        <v>2227365</v>
      </c>
      <c r="R537" t="s">
        <v>614</v>
      </c>
      <c r="T537" t="s">
        <v>615</v>
      </c>
      <c r="W537">
        <v>2227431</v>
      </c>
      <c r="X537" t="s">
        <v>621</v>
      </c>
      <c r="Z537" t="s">
        <v>622</v>
      </c>
      <c r="AC537">
        <v>2239017</v>
      </c>
      <c r="AD537" t="s">
        <v>623</v>
      </c>
      <c r="AF537" t="s">
        <v>624</v>
      </c>
      <c r="AI537">
        <v>2227453</v>
      </c>
      <c r="AJ537" t="s">
        <v>625</v>
      </c>
      <c r="AL537" t="s">
        <v>626</v>
      </c>
      <c r="AO537">
        <v>2248927</v>
      </c>
      <c r="AP537" t="s">
        <v>627</v>
      </c>
      <c r="AR537" t="s">
        <v>628</v>
      </c>
      <c r="AU537">
        <v>2221001</v>
      </c>
      <c r="AV537" t="s">
        <v>629</v>
      </c>
      <c r="AX537" t="s">
        <v>630</v>
      </c>
      <c r="BA537">
        <v>2227449</v>
      </c>
      <c r="BB537" t="s">
        <v>631</v>
      </c>
      <c r="BD537" t="s">
        <v>632</v>
      </c>
      <c r="CK537" t="s">
        <v>463</v>
      </c>
      <c r="CL537" t="s">
        <v>633</v>
      </c>
      <c r="CM537" t="s">
        <v>634</v>
      </c>
      <c r="CN537" t="s">
        <v>466</v>
      </c>
      <c r="CO537" t="s">
        <v>522</v>
      </c>
      <c r="CP537">
        <v>22</v>
      </c>
      <c r="CQ537">
        <v>2021</v>
      </c>
      <c r="CR537" t="s">
        <v>460</v>
      </c>
      <c r="DC537" t="b">
        <v>1</v>
      </c>
      <c r="DE537" t="s">
        <v>490</v>
      </c>
      <c r="DF537" t="s">
        <v>499</v>
      </c>
      <c r="DG537" t="s">
        <v>514</v>
      </c>
      <c r="DH537" t="s">
        <v>515</v>
      </c>
      <c r="DI537" t="s">
        <v>492</v>
      </c>
      <c r="DJ537">
        <v>80</v>
      </c>
      <c r="DK537" t="s">
        <v>613</v>
      </c>
      <c r="EA537" t="s">
        <v>635</v>
      </c>
      <c r="EQ537" t="s">
        <v>636</v>
      </c>
      <c r="FG537" t="s">
        <v>637</v>
      </c>
      <c r="FW537" t="s">
        <v>638</v>
      </c>
      <c r="GM537" t="s">
        <v>633</v>
      </c>
      <c r="HC537" t="s">
        <v>639</v>
      </c>
      <c r="HS537" t="s">
        <v>640</v>
      </c>
      <c r="II537" t="s">
        <v>641</v>
      </c>
      <c r="IY537" t="s">
        <v>642</v>
      </c>
      <c r="JO537" t="s">
        <v>484</v>
      </c>
      <c r="KE537" t="s">
        <v>643</v>
      </c>
      <c r="KU537" t="s">
        <v>644</v>
      </c>
      <c r="LK537" t="s">
        <v>645</v>
      </c>
      <c r="MA537" t="s">
        <v>646</v>
      </c>
      <c r="MQ537" t="s">
        <v>647</v>
      </c>
      <c r="NG537" t="s">
        <v>648</v>
      </c>
      <c r="NW537" t="s">
        <v>649</v>
      </c>
      <c r="OM537" t="s">
        <v>650</v>
      </c>
      <c r="PC537" t="s">
        <v>651</v>
      </c>
      <c r="PS537" t="s">
        <v>496</v>
      </c>
      <c r="QO537" t="s">
        <v>463</v>
      </c>
    </row>
    <row r="538" spans="1:457" x14ac:dyDescent="0.25">
      <c r="A538" t="s">
        <v>631</v>
      </c>
      <c r="B538" t="s">
        <v>632</v>
      </c>
      <c r="C538" t="s">
        <v>1849</v>
      </c>
      <c r="F538" t="s">
        <v>1069</v>
      </c>
      <c r="H538" t="s">
        <v>1850</v>
      </c>
      <c r="I538" t="s">
        <v>1174</v>
      </c>
      <c r="J538" t="s">
        <v>1851</v>
      </c>
      <c r="K538">
        <v>2227449</v>
      </c>
      <c r="L538" t="s">
        <v>631</v>
      </c>
      <c r="N538" t="s">
        <v>632</v>
      </c>
      <c r="CK538" t="s">
        <v>463</v>
      </c>
      <c r="CL538" t="s">
        <v>706</v>
      </c>
      <c r="CM538" t="s">
        <v>508</v>
      </c>
      <c r="CN538" t="s">
        <v>466</v>
      </c>
      <c r="CO538" t="s">
        <v>522</v>
      </c>
      <c r="CP538">
        <v>15</v>
      </c>
      <c r="CQ538">
        <v>2021</v>
      </c>
      <c r="DC538" t="b">
        <v>1</v>
      </c>
      <c r="DE538" t="s">
        <v>707</v>
      </c>
      <c r="DJ538">
        <v>6</v>
      </c>
      <c r="DK538" t="s">
        <v>709</v>
      </c>
      <c r="DM538">
        <v>6</v>
      </c>
      <c r="DN538">
        <v>4</v>
      </c>
      <c r="DO538">
        <v>2</v>
      </c>
      <c r="DR538">
        <v>6</v>
      </c>
      <c r="DX538">
        <v>6</v>
      </c>
      <c r="QO538" t="s">
        <v>474</v>
      </c>
    </row>
    <row r="539" spans="1:457" x14ac:dyDescent="0.25">
      <c r="A539" t="s">
        <v>631</v>
      </c>
      <c r="B539" t="s">
        <v>632</v>
      </c>
      <c r="C539" t="s">
        <v>1849</v>
      </c>
      <c r="F539" t="s">
        <v>460</v>
      </c>
      <c r="H539" t="s">
        <v>1852</v>
      </c>
      <c r="I539" t="s">
        <v>1174</v>
      </c>
      <c r="J539" t="s">
        <v>999</v>
      </c>
      <c r="K539">
        <v>2227449</v>
      </c>
      <c r="L539" t="s">
        <v>631</v>
      </c>
      <c r="N539" t="s">
        <v>632</v>
      </c>
      <c r="CK539" t="s">
        <v>463</v>
      </c>
      <c r="CL539" t="s">
        <v>1284</v>
      </c>
      <c r="CM539" t="s">
        <v>508</v>
      </c>
      <c r="CN539" t="s">
        <v>466</v>
      </c>
      <c r="CO539" t="s">
        <v>522</v>
      </c>
      <c r="CP539">
        <v>15</v>
      </c>
      <c r="CQ539">
        <v>2021</v>
      </c>
      <c r="CR539" t="s">
        <v>460</v>
      </c>
      <c r="CT539" t="s">
        <v>497</v>
      </c>
      <c r="DC539" t="b">
        <v>1</v>
      </c>
      <c r="DE539" t="s">
        <v>499</v>
      </c>
      <c r="DF539" t="s">
        <v>707</v>
      </c>
      <c r="DJ539">
        <v>6</v>
      </c>
      <c r="DK539" t="s">
        <v>1285</v>
      </c>
      <c r="DL539">
        <v>6</v>
      </c>
      <c r="DM539">
        <v>0</v>
      </c>
      <c r="DN539">
        <v>2</v>
      </c>
      <c r="DO539">
        <v>4</v>
      </c>
      <c r="DR539">
        <v>6</v>
      </c>
      <c r="DX539">
        <v>6</v>
      </c>
      <c r="QO539" t="s">
        <v>474</v>
      </c>
    </row>
    <row r="540" spans="1:457" x14ac:dyDescent="0.25">
      <c r="A540" t="s">
        <v>631</v>
      </c>
      <c r="B540" t="s">
        <v>632</v>
      </c>
      <c r="C540" t="s">
        <v>1849</v>
      </c>
      <c r="F540" t="s">
        <v>460</v>
      </c>
      <c r="H540" t="s">
        <v>1853</v>
      </c>
      <c r="I540" t="s">
        <v>1174</v>
      </c>
      <c r="J540" t="s">
        <v>999</v>
      </c>
      <c r="K540">
        <v>2227449</v>
      </c>
      <c r="L540" t="s">
        <v>631</v>
      </c>
      <c r="N540" t="s">
        <v>632</v>
      </c>
      <c r="CK540" t="s">
        <v>463</v>
      </c>
      <c r="CL540" t="s">
        <v>1284</v>
      </c>
      <c r="CM540" t="s">
        <v>508</v>
      </c>
      <c r="CN540" t="s">
        <v>466</v>
      </c>
      <c r="CO540" t="s">
        <v>522</v>
      </c>
      <c r="CP540">
        <v>13</v>
      </c>
      <c r="CQ540">
        <v>2021</v>
      </c>
      <c r="CR540" t="s">
        <v>460</v>
      </c>
      <c r="CT540" t="s">
        <v>497</v>
      </c>
      <c r="DC540" t="b">
        <v>1</v>
      </c>
      <c r="DE540" t="s">
        <v>499</v>
      </c>
      <c r="DF540" t="s">
        <v>707</v>
      </c>
      <c r="DJ540">
        <v>4</v>
      </c>
      <c r="DK540" t="s">
        <v>1285</v>
      </c>
      <c r="DL540">
        <v>4</v>
      </c>
      <c r="DM540">
        <v>0</v>
      </c>
      <c r="DN540">
        <v>2</v>
      </c>
      <c r="DO540">
        <v>2</v>
      </c>
      <c r="DR540">
        <v>4</v>
      </c>
      <c r="DX540">
        <v>4</v>
      </c>
      <c r="QO540" t="s">
        <v>474</v>
      </c>
    </row>
    <row r="541" spans="1:457" x14ac:dyDescent="0.25">
      <c r="A541" t="s">
        <v>631</v>
      </c>
      <c r="B541" t="s">
        <v>632</v>
      </c>
      <c r="C541" t="s">
        <v>1849</v>
      </c>
      <c r="F541" t="s">
        <v>460</v>
      </c>
      <c r="H541" t="s">
        <v>1854</v>
      </c>
      <c r="I541" t="s">
        <v>1174</v>
      </c>
      <c r="J541" t="s">
        <v>999</v>
      </c>
      <c r="K541">
        <v>2227449</v>
      </c>
      <c r="L541" t="s">
        <v>631</v>
      </c>
      <c r="N541" t="s">
        <v>632</v>
      </c>
      <c r="CK541" t="s">
        <v>463</v>
      </c>
      <c r="CL541" t="s">
        <v>1284</v>
      </c>
      <c r="CM541" t="s">
        <v>508</v>
      </c>
      <c r="CN541" t="s">
        <v>466</v>
      </c>
      <c r="CO541" t="s">
        <v>522</v>
      </c>
      <c r="CP541">
        <v>8</v>
      </c>
      <c r="CQ541">
        <v>2021</v>
      </c>
      <c r="CR541" t="s">
        <v>460</v>
      </c>
      <c r="CT541" t="s">
        <v>497</v>
      </c>
      <c r="DC541" t="b">
        <v>1</v>
      </c>
      <c r="DE541" t="s">
        <v>499</v>
      </c>
      <c r="DF541" t="s">
        <v>707</v>
      </c>
      <c r="DJ541">
        <v>5</v>
      </c>
      <c r="DK541" t="s">
        <v>1285</v>
      </c>
      <c r="DL541">
        <v>3</v>
      </c>
      <c r="DM541">
        <v>2</v>
      </c>
      <c r="DN541">
        <v>2</v>
      </c>
      <c r="DO541">
        <v>3</v>
      </c>
      <c r="DR541">
        <v>5</v>
      </c>
      <c r="DX541">
        <v>5</v>
      </c>
      <c r="QO541" t="s">
        <v>474</v>
      </c>
    </row>
    <row r="542" spans="1:457" x14ac:dyDescent="0.25">
      <c r="A542" t="s">
        <v>631</v>
      </c>
      <c r="B542" t="s">
        <v>632</v>
      </c>
      <c r="C542" t="s">
        <v>1849</v>
      </c>
      <c r="F542" t="s">
        <v>460</v>
      </c>
      <c r="H542" t="s">
        <v>1855</v>
      </c>
      <c r="I542" t="s">
        <v>1174</v>
      </c>
      <c r="K542">
        <v>2227449</v>
      </c>
      <c r="L542" t="s">
        <v>631</v>
      </c>
      <c r="N542" t="s">
        <v>632</v>
      </c>
      <c r="O542" t="s">
        <v>1026</v>
      </c>
      <c r="CK542" t="s">
        <v>463</v>
      </c>
      <c r="CL542" t="s">
        <v>1284</v>
      </c>
      <c r="CM542" t="s">
        <v>508</v>
      </c>
      <c r="CN542" t="s">
        <v>466</v>
      </c>
      <c r="CO542" t="s">
        <v>522</v>
      </c>
      <c r="CP542">
        <v>7</v>
      </c>
      <c r="CQ542">
        <v>2021</v>
      </c>
      <c r="DC542" t="b">
        <v>1</v>
      </c>
      <c r="DE542" t="s">
        <v>499</v>
      </c>
      <c r="DI542" t="s">
        <v>1285</v>
      </c>
      <c r="DJ542">
        <v>10</v>
      </c>
      <c r="DK542" t="s">
        <v>1285</v>
      </c>
      <c r="DL542">
        <v>7</v>
      </c>
      <c r="DM542">
        <v>3</v>
      </c>
      <c r="DN542">
        <v>3</v>
      </c>
      <c r="DO542">
        <v>7</v>
      </c>
      <c r="DQ542">
        <v>1</v>
      </c>
      <c r="DR542">
        <v>9</v>
      </c>
      <c r="DS542">
        <v>0</v>
      </c>
      <c r="DT542">
        <v>0</v>
      </c>
      <c r="DU542">
        <v>0</v>
      </c>
      <c r="DV542">
        <v>0</v>
      </c>
      <c r="DW542">
        <v>0</v>
      </c>
      <c r="DX542">
        <v>9</v>
      </c>
      <c r="DY542">
        <v>1</v>
      </c>
      <c r="DZ542">
        <v>0</v>
      </c>
      <c r="QO542" t="s">
        <v>474</v>
      </c>
    </row>
    <row r="543" spans="1:457" x14ac:dyDescent="0.25">
      <c r="A543" t="s">
        <v>631</v>
      </c>
      <c r="B543" t="s">
        <v>632</v>
      </c>
      <c r="C543" t="s">
        <v>1849</v>
      </c>
      <c r="F543" t="s">
        <v>460</v>
      </c>
      <c r="H543" t="s">
        <v>1856</v>
      </c>
      <c r="I543" t="s">
        <v>1174</v>
      </c>
      <c r="J543" t="s">
        <v>999</v>
      </c>
      <c r="K543">
        <v>2227449</v>
      </c>
      <c r="L543" t="s">
        <v>631</v>
      </c>
      <c r="N543" t="s">
        <v>632</v>
      </c>
      <c r="CK543" t="s">
        <v>463</v>
      </c>
      <c r="CL543" t="s">
        <v>1284</v>
      </c>
      <c r="CM543" t="s">
        <v>508</v>
      </c>
      <c r="CN543" t="s">
        <v>466</v>
      </c>
      <c r="CO543" t="s">
        <v>522</v>
      </c>
      <c r="CP543">
        <v>6</v>
      </c>
      <c r="CQ543">
        <v>2021</v>
      </c>
      <c r="CR543" t="s">
        <v>460</v>
      </c>
      <c r="CT543" t="s">
        <v>497</v>
      </c>
      <c r="DC543" t="b">
        <v>1</v>
      </c>
      <c r="DE543" t="s">
        <v>499</v>
      </c>
      <c r="DF543" t="s">
        <v>707</v>
      </c>
      <c r="DJ543">
        <v>3</v>
      </c>
      <c r="DK543" t="s">
        <v>1285</v>
      </c>
      <c r="DL543">
        <v>2</v>
      </c>
      <c r="DM543">
        <v>1</v>
      </c>
      <c r="DN543">
        <v>0</v>
      </c>
      <c r="DO543">
        <v>3</v>
      </c>
      <c r="DR543">
        <v>3</v>
      </c>
      <c r="DX543">
        <v>3</v>
      </c>
      <c r="QO543" t="s">
        <v>474</v>
      </c>
    </row>
    <row r="544" spans="1:457" x14ac:dyDescent="0.25">
      <c r="A544" t="s">
        <v>896</v>
      </c>
      <c r="B544" t="s">
        <v>632</v>
      </c>
      <c r="C544" t="s">
        <v>1857</v>
      </c>
      <c r="F544" t="s">
        <v>475</v>
      </c>
      <c r="H544" t="s">
        <v>894</v>
      </c>
      <c r="I544" t="s">
        <v>895</v>
      </c>
      <c r="K544">
        <v>2221015</v>
      </c>
      <c r="L544" t="s">
        <v>627</v>
      </c>
      <c r="N544" t="s">
        <v>880</v>
      </c>
      <c r="O544" t="s">
        <v>462</v>
      </c>
      <c r="Q544">
        <v>2227432</v>
      </c>
      <c r="R544" t="s">
        <v>896</v>
      </c>
      <c r="T544" t="s">
        <v>632</v>
      </c>
      <c r="U544" t="s">
        <v>462</v>
      </c>
      <c r="CK544" t="s">
        <v>474</v>
      </c>
      <c r="CL544" t="s">
        <v>897</v>
      </c>
      <c r="CM544" t="s">
        <v>898</v>
      </c>
      <c r="CN544" t="s">
        <v>466</v>
      </c>
      <c r="CO544" t="s">
        <v>502</v>
      </c>
      <c r="CP544">
        <v>10</v>
      </c>
      <c r="CQ544">
        <v>2021</v>
      </c>
      <c r="CR544" t="s">
        <v>460</v>
      </c>
      <c r="CS544" t="s">
        <v>469</v>
      </c>
      <c r="CT544" t="s">
        <v>470</v>
      </c>
      <c r="DC544" t="b">
        <v>1</v>
      </c>
      <c r="DE544" t="s">
        <v>472</v>
      </c>
      <c r="DG544" t="s">
        <v>679</v>
      </c>
      <c r="DH544" t="s">
        <v>686</v>
      </c>
      <c r="DJ544">
        <v>13</v>
      </c>
      <c r="DM544">
        <v>13</v>
      </c>
      <c r="DO544">
        <v>12</v>
      </c>
      <c r="DP544">
        <v>1</v>
      </c>
      <c r="DQ544">
        <v>0</v>
      </c>
      <c r="DR544">
        <v>13</v>
      </c>
      <c r="DU544">
        <v>1</v>
      </c>
      <c r="DX544">
        <v>9</v>
      </c>
      <c r="DY544">
        <v>1</v>
      </c>
      <c r="DZ544">
        <v>2</v>
      </c>
      <c r="QO544" t="s">
        <v>463</v>
      </c>
    </row>
    <row r="545" spans="1:457" x14ac:dyDescent="0.25">
      <c r="A545" t="s">
        <v>896</v>
      </c>
      <c r="B545" t="s">
        <v>632</v>
      </c>
      <c r="C545" t="s">
        <v>1857</v>
      </c>
      <c r="F545" t="s">
        <v>475</v>
      </c>
      <c r="H545" t="s">
        <v>894</v>
      </c>
      <c r="I545" t="s">
        <v>895</v>
      </c>
      <c r="K545">
        <v>2221015</v>
      </c>
      <c r="L545" t="s">
        <v>627</v>
      </c>
      <c r="N545" t="s">
        <v>880</v>
      </c>
      <c r="O545" t="s">
        <v>462</v>
      </c>
      <c r="Q545">
        <v>2227432</v>
      </c>
      <c r="R545" t="s">
        <v>896</v>
      </c>
      <c r="T545" t="s">
        <v>632</v>
      </c>
      <c r="U545" t="s">
        <v>462</v>
      </c>
      <c r="CK545" t="s">
        <v>474</v>
      </c>
      <c r="CL545" t="s">
        <v>897</v>
      </c>
      <c r="CM545" t="s">
        <v>465</v>
      </c>
      <c r="CN545" t="s">
        <v>466</v>
      </c>
      <c r="CO545" t="s">
        <v>522</v>
      </c>
      <c r="CP545">
        <v>5</v>
      </c>
      <c r="CQ545">
        <v>2021</v>
      </c>
      <c r="CR545" t="s">
        <v>460</v>
      </c>
      <c r="CS545" t="s">
        <v>469</v>
      </c>
      <c r="CT545" t="s">
        <v>470</v>
      </c>
      <c r="DC545" t="b">
        <v>1</v>
      </c>
      <c r="DE545" t="s">
        <v>472</v>
      </c>
      <c r="DG545" t="s">
        <v>679</v>
      </c>
      <c r="DH545" t="s">
        <v>686</v>
      </c>
      <c r="DJ545">
        <v>22</v>
      </c>
      <c r="DM545">
        <v>22</v>
      </c>
      <c r="DN545">
        <v>3</v>
      </c>
      <c r="DO545">
        <v>19</v>
      </c>
      <c r="DQ545">
        <v>2</v>
      </c>
      <c r="DR545">
        <v>20</v>
      </c>
      <c r="DX545">
        <v>20</v>
      </c>
      <c r="DZ545">
        <v>2</v>
      </c>
      <c r="QO545" t="s">
        <v>463</v>
      </c>
    </row>
  </sheetData>
  <autoFilter ref="A1:QO545"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AED7BFDDE2634498170DD6DC58ED76" ma:contentTypeVersion="13" ma:contentTypeDescription="Create a new document." ma:contentTypeScope="" ma:versionID="0e64fa2b452688fea65030d86485e4d2">
  <xsd:schema xmlns:xsd="http://www.w3.org/2001/XMLSchema" xmlns:xs="http://www.w3.org/2001/XMLSchema" xmlns:p="http://schemas.microsoft.com/office/2006/metadata/properties" xmlns:ns3="4623e9b2-61cd-4d54-b60c-b32c3edefe44" xmlns:ns4="d464df6b-7510-4196-9ac5-37276d55ff4b" targetNamespace="http://schemas.microsoft.com/office/2006/metadata/properties" ma:root="true" ma:fieldsID="5ca48feaa97903f83665b1300d7bc40c" ns3:_="" ns4:_="">
    <xsd:import namespace="4623e9b2-61cd-4d54-b60c-b32c3edefe44"/>
    <xsd:import namespace="d464df6b-7510-4196-9ac5-37276d55ff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3e9b2-61cd-4d54-b60c-b32c3edefe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64df6b-7510-4196-9ac5-37276d55ff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1B4608-D3BA-4E6E-87AA-DEF691B50161}">
  <ds:schemaRefs>
    <ds:schemaRef ds:uri="http://purl.org/dc/term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d464df6b-7510-4196-9ac5-37276d55ff4b"/>
    <ds:schemaRef ds:uri="4623e9b2-61cd-4d54-b60c-b32c3edefe44"/>
  </ds:schemaRefs>
</ds:datastoreItem>
</file>

<file path=customXml/itemProps2.xml><?xml version="1.0" encoding="utf-8"?>
<ds:datastoreItem xmlns:ds="http://schemas.openxmlformats.org/officeDocument/2006/customXml" ds:itemID="{5F583474-CF02-4E74-BCCB-D08E8CDA639B}">
  <ds:schemaRefs>
    <ds:schemaRef ds:uri="http://schemas.microsoft.com/sharepoint/v3/contenttype/forms"/>
  </ds:schemaRefs>
</ds:datastoreItem>
</file>

<file path=customXml/itemProps3.xml><?xml version="1.0" encoding="utf-8"?>
<ds:datastoreItem xmlns:ds="http://schemas.openxmlformats.org/officeDocument/2006/customXml" ds:itemID="{C1767456-63CE-4101-A1BA-FF8576CA5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3e9b2-61cd-4d54-b60c-b32c3edefe44"/>
    <ds:schemaRef ds:uri="d464df6b-7510-4196-9ac5-37276d55f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HERE (Instructions)</vt:lpstr>
      <vt:lpstr>PRU, PA, Issue by Location</vt:lpstr>
      <vt:lpstr>Location, Month, PRU</vt:lpstr>
      <vt:lpstr>Location, Month, PA</vt:lpstr>
      <vt:lpstr>Location, Month, Issue</vt:lpstr>
      <vt:lpstr>Pres. for Underrep Indiv</vt:lpstr>
      <vt:lpstr>Demographics by PRU</vt:lpstr>
      <vt:lpstr>Demographics by Location</vt:lpstr>
      <vt:lpstr>Presentations_Raw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Thomas,Martha</dc:creator>
  <cp:lastModifiedBy>Thomas,Martha</cp:lastModifiedBy>
  <dcterms:created xsi:type="dcterms:W3CDTF">2021-07-26T14:40:43Z</dcterms:created>
  <dcterms:modified xsi:type="dcterms:W3CDTF">2021-07-28T21:03:22Z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0x01010064AED7BFDDE2634498170DD6DC58ED76</vt:lpwstr>
  </property>
</Properties>
</file>